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wim-\iCloudDrive\四日市水泳協会\2024\大会\20241020　みえスポーツフェスティバル\"/>
    </mc:Choice>
  </mc:AlternateContent>
  <xr:revisionPtr revIDLastSave="0" documentId="13_ncr:1_{B97F6511-52FB-4D6B-B169-29C9F3AE1EF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要項" sheetId="3" r:id="rId1"/>
    <sheet name="注意事項" sheetId="16" r:id="rId2"/>
    <sheet name="様式Ａ　男子" sheetId="13" r:id="rId3"/>
    <sheet name="様式Ａ　女子" sheetId="15" r:id="rId4"/>
    <sheet name="様式B（集計表）" sheetId="2" r:id="rId5"/>
    <sheet name="様式C(誓約書）" sheetId="22" r:id="rId6"/>
    <sheet name="様式Ｄ(同意書）" sheetId="23" r:id="rId7"/>
    <sheet name="指定選手" sheetId="18" r:id="rId8"/>
  </sheets>
  <definedNames>
    <definedName name="_xlnm.Print_Area" localSheetId="7">指定選手!$B$1:$N$52</definedName>
    <definedName name="_xlnm.Print_Area" localSheetId="3">'様式Ａ　女子'!$A$1:$AG$50</definedName>
    <definedName name="_xlnm.Print_Area" localSheetId="2">'様式Ａ　男子'!$A$1:$AG$49</definedName>
    <definedName name="_xlnm.Print_Area" localSheetId="4">'様式B（集計表）'!$A$1:$K$48</definedName>
    <definedName name="_xlnm.Print_Area" localSheetId="5">'様式C(誓約書）'!$A$1:$H$36</definedName>
    <definedName name="_xlnm.Print_Area" localSheetId="6">'様式Ｄ(同意書）'!$A$1:$H$38</definedName>
    <definedName name="_xlnm.Print_Area" localSheetId="0">要項!$A$1:$K$108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2" l="1"/>
  <c r="I17" i="2"/>
  <c r="I15" i="2"/>
  <c r="I13" i="2"/>
  <c r="I12" i="2"/>
  <c r="I10" i="2"/>
  <c r="J54" i="18"/>
  <c r="D54" i="18"/>
  <c r="K24" i="2"/>
  <c r="K33" i="2"/>
  <c r="K25" i="2"/>
  <c r="K26" i="2"/>
  <c r="K27" i="2"/>
  <c r="K28" i="2"/>
  <c r="K29" i="2"/>
  <c r="K30" i="2"/>
  <c r="K31" i="2"/>
  <c r="K32" i="2"/>
  <c r="B33" i="2"/>
  <c r="C33" i="2"/>
  <c r="D33" i="2"/>
  <c r="E33" i="2"/>
  <c r="F33" i="2"/>
  <c r="G33" i="2"/>
  <c r="H33" i="2"/>
  <c r="I33" i="2"/>
  <c r="J33" i="2"/>
  <c r="K39" i="2"/>
  <c r="K48" i="2"/>
  <c r="K40" i="2"/>
  <c r="K41" i="2"/>
  <c r="K42" i="2"/>
  <c r="K43" i="2"/>
  <c r="K44" i="2"/>
  <c r="K45" i="2"/>
  <c r="K46" i="2"/>
  <c r="K47" i="2"/>
  <c r="B48" i="2"/>
  <c r="C48" i="2"/>
  <c r="D48" i="2"/>
  <c r="E48" i="2"/>
  <c r="F48" i="2"/>
  <c r="G48" i="2"/>
  <c r="H48" i="2"/>
  <c r="I48" i="2"/>
  <c r="J48" i="2"/>
  <c r="I16" i="2"/>
  <c r="I19" i="2"/>
</calcChain>
</file>

<file path=xl/sharedStrings.xml><?xml version="1.0" encoding="utf-8"?>
<sst xmlns="http://schemas.openxmlformats.org/spreadsheetml/2006/main" count="894" uniqueCount="350">
  <si>
    <t>生年月日</t>
    <rPh sb="0" eb="2">
      <t>セイネン</t>
    </rPh>
    <rPh sb="2" eb="4">
      <t>ガッピ</t>
    </rPh>
    <phoneticPr fontId="2"/>
  </si>
  <si>
    <t>性</t>
    <rPh sb="0" eb="1">
      <t>セイ</t>
    </rPh>
    <phoneticPr fontId="2"/>
  </si>
  <si>
    <t>学年</t>
    <rPh sb="0" eb="2">
      <t>ガクネン</t>
    </rPh>
    <phoneticPr fontId="2"/>
  </si>
  <si>
    <t>区分</t>
    <rPh sb="0" eb="2">
      <t>クブン</t>
    </rPh>
    <phoneticPr fontId="2"/>
  </si>
  <si>
    <t>番号</t>
    <rPh sb="0" eb="2">
      <t>バンゴウ</t>
    </rPh>
    <phoneticPr fontId="2"/>
  </si>
  <si>
    <t>出　場　種　目</t>
    <rPh sb="0" eb="1">
      <t>デ</t>
    </rPh>
    <rPh sb="2" eb="3">
      <t>バ</t>
    </rPh>
    <rPh sb="4" eb="5">
      <t>タネ</t>
    </rPh>
    <rPh sb="6" eb="7">
      <t>メ</t>
    </rPh>
    <phoneticPr fontId="2"/>
  </si>
  <si>
    <t>自由形</t>
    <rPh sb="0" eb="3">
      <t>ジユウガタ</t>
    </rPh>
    <phoneticPr fontId="2"/>
  </si>
  <si>
    <t>背泳ぎ</t>
    <rPh sb="0" eb="2">
      <t>セオヨ</t>
    </rPh>
    <phoneticPr fontId="2"/>
  </si>
  <si>
    <t>平泳ぎ</t>
    <rPh sb="0" eb="2">
      <t>ヒラオヨ</t>
    </rPh>
    <phoneticPr fontId="2"/>
  </si>
  <si>
    <t>男子</t>
    <rPh sb="0" eb="2">
      <t>ダンシ</t>
    </rPh>
    <phoneticPr fontId="2"/>
  </si>
  <si>
    <t>所属チーム名</t>
    <rPh sb="0" eb="2">
      <t>ショゾク</t>
    </rPh>
    <rPh sb="5" eb="6">
      <t>メイ</t>
    </rPh>
    <phoneticPr fontId="2"/>
  </si>
  <si>
    <t>女子</t>
    <rPh sb="0" eb="2">
      <t>ジョシ</t>
    </rPh>
    <phoneticPr fontId="2"/>
  </si>
  <si>
    <t>種目別出場者数集計表</t>
    <rPh sb="0" eb="2">
      <t>シュモク</t>
    </rPh>
    <rPh sb="2" eb="3">
      <t>ベツ</t>
    </rPh>
    <rPh sb="3" eb="5">
      <t>シュツジョウ</t>
    </rPh>
    <rPh sb="5" eb="6">
      <t>シャ</t>
    </rPh>
    <rPh sb="6" eb="7">
      <t>スウ</t>
    </rPh>
    <rPh sb="7" eb="9">
      <t>シュウケイ</t>
    </rPh>
    <rPh sb="9" eb="10">
      <t>ヒョウ</t>
    </rPh>
    <phoneticPr fontId="2"/>
  </si>
  <si>
    <t>個メ</t>
    <rPh sb="0" eb="1">
      <t>コ</t>
    </rPh>
    <phoneticPr fontId="2"/>
  </si>
  <si>
    <t>中学生</t>
    <rPh sb="0" eb="3">
      <t>チュウガクセイ</t>
    </rPh>
    <phoneticPr fontId="2"/>
  </si>
  <si>
    <t>成年A</t>
    <rPh sb="0" eb="2">
      <t>セイネン</t>
    </rPh>
    <phoneticPr fontId="2"/>
  </si>
  <si>
    <t>成年B</t>
    <rPh sb="0" eb="2">
      <t>セイネン</t>
    </rPh>
    <phoneticPr fontId="2"/>
  </si>
  <si>
    <t>計</t>
    <rPh sb="0" eb="1">
      <t>ケイ</t>
    </rPh>
    <phoneticPr fontId="2"/>
  </si>
  <si>
    <t>合計</t>
    <rPh sb="0" eb="2">
      <t>ゴウケイ</t>
    </rPh>
    <phoneticPr fontId="2"/>
  </si>
  <si>
    <t>連絡責任者</t>
    <rPh sb="0" eb="2">
      <t>レンラク</t>
    </rPh>
    <rPh sb="2" eb="5">
      <t>セキニンシャ</t>
    </rPh>
    <phoneticPr fontId="2"/>
  </si>
  <si>
    <t>連絡先</t>
    <rPh sb="0" eb="3">
      <t>レンラクサキ</t>
    </rPh>
    <phoneticPr fontId="2"/>
  </si>
  <si>
    <t>バタフライ</t>
    <phoneticPr fontId="2"/>
  </si>
  <si>
    <t>50m</t>
    <phoneticPr fontId="2"/>
  </si>
  <si>
    <t>100m</t>
    <phoneticPr fontId="2"/>
  </si>
  <si>
    <t>200m</t>
    <phoneticPr fontId="2"/>
  </si>
  <si>
    <t>－</t>
    <phoneticPr fontId="2"/>
  </si>
  <si>
    <t>１、</t>
    <phoneticPr fontId="2"/>
  </si>
  <si>
    <t>２、</t>
    <phoneticPr fontId="2"/>
  </si>
  <si>
    <t>種目及び種別</t>
    <rPh sb="0" eb="2">
      <t>シュモク</t>
    </rPh>
    <rPh sb="2" eb="3">
      <t>オヨ</t>
    </rPh>
    <rPh sb="4" eb="6">
      <t>シュベツ</t>
    </rPh>
    <phoneticPr fontId="2"/>
  </si>
  <si>
    <t>６０歳以上</t>
    <rPh sb="2" eb="3">
      <t>サイ</t>
    </rPh>
    <rPh sb="3" eb="5">
      <t>イジョウ</t>
    </rPh>
    <phoneticPr fontId="2"/>
  </si>
  <si>
    <t>バタフライ</t>
    <phoneticPr fontId="2"/>
  </si>
  <si>
    <t>個人ﾒﾄﾞﾚｰ</t>
    <rPh sb="0" eb="2">
      <t>コジン</t>
    </rPh>
    <phoneticPr fontId="2"/>
  </si>
  <si>
    <t>混合リレー</t>
    <rPh sb="0" eb="2">
      <t>コンゴウ</t>
    </rPh>
    <phoneticPr fontId="2"/>
  </si>
  <si>
    <t>ﾒﾄﾞﾚｰﾘﾚｰ</t>
    <phoneticPr fontId="2"/>
  </si>
  <si>
    <t>注１）年齢区分</t>
    <rPh sb="0" eb="1">
      <t>チュウ</t>
    </rPh>
    <rPh sb="3" eb="5">
      <t>ネンレイ</t>
    </rPh>
    <rPh sb="5" eb="7">
      <t>クブン</t>
    </rPh>
    <phoneticPr fontId="2"/>
  </si>
  <si>
    <t>50　100</t>
    <phoneticPr fontId="2"/>
  </si>
  <si>
    <t>３、</t>
    <phoneticPr fontId="2"/>
  </si>
  <si>
    <t>大会形式</t>
    <rPh sb="0" eb="2">
      <t>タイカイ</t>
    </rPh>
    <rPh sb="2" eb="4">
      <t>ケイシキ</t>
    </rPh>
    <phoneticPr fontId="2"/>
  </si>
  <si>
    <t>参加資格</t>
    <rPh sb="0" eb="2">
      <t>サンカ</t>
    </rPh>
    <rPh sb="2" eb="4">
      <t>シカク</t>
    </rPh>
    <phoneticPr fontId="2"/>
  </si>
  <si>
    <t>（１）　資格</t>
    <rPh sb="4" eb="6">
      <t>シカク</t>
    </rPh>
    <phoneticPr fontId="2"/>
  </si>
  <si>
    <t>・大学生は出身中学地、中学生・高校生については下宿している者は</t>
    <rPh sb="1" eb="4">
      <t>ダイガクセイ</t>
    </rPh>
    <rPh sb="5" eb="7">
      <t>シュッシン</t>
    </rPh>
    <rPh sb="7" eb="9">
      <t>チュウガク</t>
    </rPh>
    <rPh sb="9" eb="10">
      <t>チ</t>
    </rPh>
    <rPh sb="11" eb="14">
      <t>チュウガクセイ</t>
    </rPh>
    <rPh sb="15" eb="18">
      <t>コウコウセイ</t>
    </rPh>
    <rPh sb="23" eb="25">
      <t>ゲシュク</t>
    </rPh>
    <rPh sb="29" eb="30">
      <t>モノ</t>
    </rPh>
    <phoneticPr fontId="2"/>
  </si>
  <si>
    <t>・１人２種目以内（混合リレー、メドレーリレーは除く）</t>
    <rPh sb="2" eb="3">
      <t>ヒト</t>
    </rPh>
    <rPh sb="4" eb="6">
      <t>シュモク</t>
    </rPh>
    <rPh sb="6" eb="8">
      <t>イナイ</t>
    </rPh>
    <rPh sb="9" eb="11">
      <t>コンゴウ</t>
    </rPh>
    <rPh sb="23" eb="24">
      <t>ノゾ</t>
    </rPh>
    <phoneticPr fontId="2"/>
  </si>
  <si>
    <t>（２）　制限</t>
    <rPh sb="4" eb="6">
      <t>セイゲン</t>
    </rPh>
    <phoneticPr fontId="2"/>
  </si>
  <si>
    <t>６、</t>
    <phoneticPr fontId="2"/>
  </si>
  <si>
    <t>１０．平泳ぎ</t>
    <rPh sb="3" eb="5">
      <t>ヒラオヨ</t>
    </rPh>
    <phoneticPr fontId="2"/>
  </si>
  <si>
    <t>１１．混合リレー</t>
    <rPh sb="3" eb="5">
      <t>コンゴウ</t>
    </rPh>
    <phoneticPr fontId="2"/>
  </si>
  <si>
    <t>１．　メドレーリレー</t>
    <phoneticPr fontId="2"/>
  </si>
  <si>
    <t>２．　背泳ぎ</t>
    <rPh sb="3" eb="5">
      <t>セオヨ</t>
    </rPh>
    <phoneticPr fontId="2"/>
  </si>
  <si>
    <t>３．　バタフライ</t>
    <phoneticPr fontId="2"/>
  </si>
  <si>
    <t>４．　自由形</t>
    <rPh sb="3" eb="6">
      <t>ジユウガタ</t>
    </rPh>
    <phoneticPr fontId="2"/>
  </si>
  <si>
    <t>５．　平泳ぎ</t>
    <rPh sb="3" eb="5">
      <t>ヒラオヨ</t>
    </rPh>
    <phoneticPr fontId="2"/>
  </si>
  <si>
    <t>７．　背泳ぎ</t>
    <rPh sb="3" eb="5">
      <t>セオヨ</t>
    </rPh>
    <phoneticPr fontId="2"/>
  </si>
  <si>
    <t>８．　バタフライ</t>
    <phoneticPr fontId="2"/>
  </si>
  <si>
    <t>９．　自由形</t>
    <rPh sb="3" eb="6">
      <t>ジユウガタ</t>
    </rPh>
    <phoneticPr fontId="2"/>
  </si>
  <si>
    <t>１００ｍ</t>
    <phoneticPr fontId="2"/>
  </si>
  <si>
    <t>７、</t>
    <phoneticPr fontId="2"/>
  </si>
  <si>
    <t>表彰</t>
    <rPh sb="0" eb="2">
      <t>ヒョウショウ</t>
    </rPh>
    <phoneticPr fontId="2"/>
  </si>
  <si>
    <t>個人種目　１種目</t>
    <rPh sb="0" eb="2">
      <t>コジン</t>
    </rPh>
    <rPh sb="2" eb="4">
      <t>シュモク</t>
    </rPh>
    <rPh sb="6" eb="8">
      <t>シュモク</t>
    </rPh>
    <phoneticPr fontId="2"/>
  </si>
  <si>
    <t>無料</t>
    <rPh sb="0" eb="2">
      <t>ムリョウ</t>
    </rPh>
    <phoneticPr fontId="2"/>
  </si>
  <si>
    <t>参加料</t>
    <rPh sb="0" eb="2">
      <t>サンカ</t>
    </rPh>
    <rPh sb="2" eb="3">
      <t>リョウ</t>
    </rPh>
    <phoneticPr fontId="2"/>
  </si>
  <si>
    <t>×</t>
    <phoneticPr fontId="2"/>
  </si>
  <si>
    <t>＝</t>
    <phoneticPr fontId="2"/>
  </si>
  <si>
    <t>８、</t>
    <phoneticPr fontId="2"/>
  </si>
  <si>
    <t>９、</t>
    <phoneticPr fontId="2"/>
  </si>
  <si>
    <t>（１）参加料</t>
    <rPh sb="3" eb="6">
      <t>サンカリョウ</t>
    </rPh>
    <phoneticPr fontId="2"/>
  </si>
  <si>
    <t>（２）申込方法</t>
    <rPh sb="3" eb="5">
      <t>モウシコミ</t>
    </rPh>
    <rPh sb="5" eb="7">
      <t>ホウホウ</t>
    </rPh>
    <phoneticPr fontId="2"/>
  </si>
  <si>
    <t>１０、</t>
    <phoneticPr fontId="2"/>
  </si>
  <si>
    <t>傷害保険について</t>
    <rPh sb="0" eb="2">
      <t>ショウガイ</t>
    </rPh>
    <rPh sb="2" eb="4">
      <t>ホケン</t>
    </rPh>
    <phoneticPr fontId="2"/>
  </si>
  <si>
    <t>傷害保険については、三重県水泳連盟が一括して加入します。</t>
    <rPh sb="0" eb="2">
      <t>ショウガイ</t>
    </rPh>
    <rPh sb="2" eb="4">
      <t>ホケン</t>
    </rPh>
    <rPh sb="10" eb="13">
      <t>ミエケン</t>
    </rPh>
    <rPh sb="13" eb="15">
      <t>スイエイ</t>
    </rPh>
    <rPh sb="15" eb="17">
      <t>レンメイ</t>
    </rPh>
    <rPh sb="18" eb="20">
      <t>イッカツ</t>
    </rPh>
    <rPh sb="22" eb="24">
      <t>カニュウ</t>
    </rPh>
    <phoneticPr fontId="2"/>
  </si>
  <si>
    <t>１１、</t>
    <phoneticPr fontId="2"/>
  </si>
  <si>
    <t>問い合わせ先</t>
    <rPh sb="0" eb="1">
      <t>ト</t>
    </rPh>
    <rPh sb="2" eb="3">
      <t>ア</t>
    </rPh>
    <rPh sb="5" eb="6">
      <t>サキ</t>
    </rPh>
    <phoneticPr fontId="2"/>
  </si>
  <si>
    <t>様式B</t>
    <rPh sb="0" eb="2">
      <t>ヨウシキ</t>
    </rPh>
    <phoneticPr fontId="2"/>
  </si>
  <si>
    <t>１２、</t>
    <phoneticPr fontId="2"/>
  </si>
  <si>
    <t>同意書／誓約書</t>
    <rPh sb="0" eb="3">
      <t>ドウイショ</t>
    </rPh>
    <rPh sb="4" eb="7">
      <t>セイヤクショ</t>
    </rPh>
    <phoneticPr fontId="2"/>
  </si>
  <si>
    <t>住　所</t>
    <rPh sb="0" eb="1">
      <t>ジュウ</t>
    </rPh>
    <rPh sb="2" eb="3">
      <t>ショ</t>
    </rPh>
    <phoneticPr fontId="2"/>
  </si>
  <si>
    <t>〒</t>
    <phoneticPr fontId="2"/>
  </si>
  <si>
    <t>について</t>
    <phoneticPr fontId="2"/>
  </si>
  <si>
    <t>賞状受け渡し</t>
    <rPh sb="0" eb="2">
      <t>ショウジョウ</t>
    </rPh>
    <rPh sb="2" eb="3">
      <t>ウ</t>
    </rPh>
    <rPh sb="4" eb="5">
      <t>ワタ</t>
    </rPh>
    <phoneticPr fontId="2"/>
  </si>
  <si>
    <t>個人種目、リレー種目において１～3位入賞者は、大会当日四日市市チーム</t>
    <rPh sb="0" eb="2">
      <t>コジン</t>
    </rPh>
    <rPh sb="2" eb="4">
      <t>シュモク</t>
    </rPh>
    <rPh sb="8" eb="10">
      <t>シュモク</t>
    </rPh>
    <rPh sb="17" eb="18">
      <t>イ</t>
    </rPh>
    <rPh sb="18" eb="21">
      <t>ニュウショウシャ</t>
    </rPh>
    <rPh sb="23" eb="25">
      <t>タイカイ</t>
    </rPh>
    <rPh sb="25" eb="27">
      <t>トウジツ</t>
    </rPh>
    <rPh sb="27" eb="31">
      <t>ヨッカイチシ</t>
    </rPh>
    <phoneticPr fontId="2"/>
  </si>
  <si>
    <t>控え場所（応援席）まで加盟チーム代表または個人にて取りに来るようお願い</t>
    <rPh sb="0" eb="1">
      <t>ヒカ</t>
    </rPh>
    <rPh sb="2" eb="4">
      <t>バショ</t>
    </rPh>
    <rPh sb="5" eb="8">
      <t>オウエンセキ</t>
    </rPh>
    <rPh sb="11" eb="13">
      <t>カメイ</t>
    </rPh>
    <rPh sb="16" eb="18">
      <t>ダイヒョウ</t>
    </rPh>
    <rPh sb="21" eb="23">
      <t>コジン</t>
    </rPh>
    <rPh sb="25" eb="26">
      <t>ト</t>
    </rPh>
    <rPh sb="28" eb="29">
      <t>ク</t>
    </rPh>
    <rPh sb="33" eb="34">
      <t>ネガ</t>
    </rPh>
    <phoneticPr fontId="2"/>
  </si>
  <si>
    <t>します。</t>
    <phoneticPr fontId="2"/>
  </si>
  <si>
    <t>処分させていただきます。</t>
    <rPh sb="0" eb="2">
      <t>ショブン</t>
    </rPh>
    <phoneticPr fontId="2"/>
  </si>
  <si>
    <t>　５０ｍ</t>
    <phoneticPr fontId="2"/>
  </si>
  <si>
    <t>・</t>
    <phoneticPr fontId="2"/>
  </si>
  <si>
    <t>：</t>
    <phoneticPr fontId="2"/>
  </si>
  <si>
    <t>日水連
登録</t>
    <rPh sb="0" eb="2">
      <t>ニッスイ</t>
    </rPh>
    <rPh sb="2" eb="3">
      <t>レン</t>
    </rPh>
    <rPh sb="4" eb="6">
      <t>トウロク</t>
    </rPh>
    <phoneticPr fontId="2"/>
  </si>
  <si>
    <t>合同練習会</t>
    <rPh sb="0" eb="2">
      <t>ゴウドウ</t>
    </rPh>
    <rPh sb="2" eb="4">
      <t>レンシュウ</t>
    </rPh>
    <rPh sb="4" eb="5">
      <t>カイ</t>
    </rPh>
    <phoneticPr fontId="2"/>
  </si>
  <si>
    <t>尚、入賞し取りに来られない場合、四日市水泳協会事務局（四日市ＳＣ内）</t>
    <rPh sb="0" eb="1">
      <t>ナオ</t>
    </rPh>
    <rPh sb="2" eb="4">
      <t>ニュウショウ</t>
    </rPh>
    <rPh sb="5" eb="6">
      <t>ト</t>
    </rPh>
    <rPh sb="8" eb="9">
      <t>コ</t>
    </rPh>
    <rPh sb="13" eb="15">
      <t>バアイ</t>
    </rPh>
    <rPh sb="16" eb="19">
      <t>ヨッカイチ</t>
    </rPh>
    <rPh sb="19" eb="21">
      <t>スイエイ</t>
    </rPh>
    <rPh sb="21" eb="23">
      <t>キョウカイ</t>
    </rPh>
    <rPh sb="23" eb="26">
      <t>ジムキョク</t>
    </rPh>
    <rPh sb="27" eb="30">
      <t>ヨッカイチ</t>
    </rPh>
    <rPh sb="32" eb="33">
      <t>ナイ</t>
    </rPh>
    <phoneticPr fontId="2"/>
  </si>
  <si>
    <t>合同練習会は例年通り行いますが、詳細は後日案内させていただきます。</t>
    <rPh sb="0" eb="2">
      <t>ゴウドウ</t>
    </rPh>
    <rPh sb="2" eb="4">
      <t>レンシュウ</t>
    </rPh>
    <rPh sb="4" eb="5">
      <t>カイ</t>
    </rPh>
    <rPh sb="6" eb="8">
      <t>レイネン</t>
    </rPh>
    <rPh sb="8" eb="9">
      <t>ドオ</t>
    </rPh>
    <rPh sb="10" eb="11">
      <t>オコナ</t>
    </rPh>
    <rPh sb="16" eb="18">
      <t>ショウサイ</t>
    </rPh>
    <rPh sb="19" eb="21">
      <t>ゴジツ</t>
    </rPh>
    <rPh sb="21" eb="23">
      <t>アンナイ</t>
    </rPh>
    <phoneticPr fontId="2"/>
  </si>
  <si>
    <t>円</t>
    <rPh sb="0" eb="1">
      <t>エン</t>
    </rPh>
    <phoneticPr fontId="2"/>
  </si>
  <si>
    <t>×</t>
    <phoneticPr fontId="2"/>
  </si>
  <si>
    <t>①</t>
    <phoneticPr fontId="2"/>
  </si>
  <si>
    <t>②</t>
    <phoneticPr fontId="2"/>
  </si>
  <si>
    <t>③</t>
    <phoneticPr fontId="2"/>
  </si>
  <si>
    <t>＝</t>
    <phoneticPr fontId="2"/>
  </si>
  <si>
    <t>実際の参加料</t>
    <rPh sb="0" eb="2">
      <t>ジッサイ</t>
    </rPh>
    <rPh sb="3" eb="5">
      <t>サンカ</t>
    </rPh>
    <rPh sb="5" eb="6">
      <t>リョウ</t>
    </rPh>
    <phoneticPr fontId="2"/>
  </si>
  <si>
    <t>地域による対抗戦</t>
    <rPh sb="0" eb="2">
      <t>チイキ</t>
    </rPh>
    <rPh sb="5" eb="7">
      <t>タイコウ</t>
    </rPh>
    <rPh sb="7" eb="8">
      <t>セン</t>
    </rPh>
    <phoneticPr fontId="2"/>
  </si>
  <si>
    <t>　　様式Ａは男子・女子で分かれています。</t>
    <rPh sb="2" eb="4">
      <t>ヨウシキ</t>
    </rPh>
    <rPh sb="6" eb="8">
      <t>ダンシ</t>
    </rPh>
    <rPh sb="9" eb="11">
      <t>ジョシ</t>
    </rPh>
    <rPh sb="12" eb="13">
      <t>ワ</t>
    </rPh>
    <phoneticPr fontId="2"/>
  </si>
  <si>
    <t xml:space="preserve">○Ａ </t>
    <phoneticPr fontId="2"/>
  </si>
  <si>
    <t>中学生 男・女</t>
    <phoneticPr fontId="2"/>
  </si>
  <si>
    <t xml:space="preserve">○Ｂ </t>
    <phoneticPr fontId="2"/>
  </si>
  <si>
    <t xml:space="preserve">○Ｃ </t>
    <phoneticPr fontId="2"/>
  </si>
  <si>
    <t>○Ｄ</t>
    <phoneticPr fontId="2"/>
  </si>
  <si>
    <t xml:space="preserve">○Ｅ </t>
    <phoneticPr fontId="2"/>
  </si>
  <si>
    <t xml:space="preserve">○Ｆ </t>
    <phoneticPr fontId="2"/>
  </si>
  <si>
    <t>○Ｇ</t>
    <phoneticPr fontId="2"/>
  </si>
  <si>
    <t>○Ｈ</t>
    <phoneticPr fontId="2"/>
  </si>
  <si>
    <t>成年Ａ 男・女</t>
    <phoneticPr fontId="2"/>
  </si>
  <si>
    <t>成年Ｂ 男・女</t>
    <phoneticPr fontId="2"/>
  </si>
  <si>
    <t xml:space="preserve"> </t>
    <phoneticPr fontId="2"/>
  </si>
  <si>
    <t>小学生以下 男・女</t>
    <rPh sb="6" eb="7">
      <t>オトコ</t>
    </rPh>
    <rPh sb="8" eb="9">
      <t>オンナ</t>
    </rPh>
    <phoneticPr fontId="2"/>
  </si>
  <si>
    <t xml:space="preserve">○ I </t>
    <phoneticPr fontId="2"/>
  </si>
  <si>
    <t>60 歳以上　男・女</t>
    <phoneticPr fontId="2"/>
  </si>
  <si>
    <t>【個人種目】</t>
    <rPh sb="1" eb="3">
      <t>コジン</t>
    </rPh>
    <rPh sb="3" eb="5">
      <t>シュモク</t>
    </rPh>
    <phoneticPr fontId="2"/>
  </si>
  <si>
    <t>（男子・女子）</t>
    <rPh sb="1" eb="3">
      <t>ダンシ</t>
    </rPh>
    <rPh sb="4" eb="6">
      <t>ジョシ</t>
    </rPh>
    <phoneticPr fontId="2"/>
  </si>
  <si>
    <t>：</t>
    <phoneticPr fontId="2"/>
  </si>
  <si>
    <t>・</t>
    <phoneticPr fontId="2"/>
  </si>
  <si>
    <t>：</t>
    <phoneticPr fontId="2"/>
  </si>
  <si>
    <t>・</t>
    <phoneticPr fontId="2"/>
  </si>
  <si>
    <t>：</t>
    <phoneticPr fontId="2"/>
  </si>
  <si>
    <t>・</t>
    <phoneticPr fontId="2"/>
  </si>
  <si>
    <t>：</t>
    <phoneticPr fontId="2"/>
  </si>
  <si>
    <t>・</t>
    <phoneticPr fontId="2"/>
  </si>
  <si>
    <t>：</t>
    <phoneticPr fontId="2"/>
  </si>
  <si>
    <t>・</t>
    <phoneticPr fontId="2"/>
  </si>
  <si>
    <t>：</t>
    <phoneticPr fontId="2"/>
  </si>
  <si>
    <t>・</t>
    <phoneticPr fontId="2"/>
  </si>
  <si>
    <t>：</t>
    <phoneticPr fontId="2"/>
  </si>
  <si>
    <t>・</t>
    <phoneticPr fontId="2"/>
  </si>
  <si>
    <t>：</t>
    <phoneticPr fontId="2"/>
  </si>
  <si>
    <t>・</t>
    <phoneticPr fontId="2"/>
  </si>
  <si>
    <t>：</t>
    <phoneticPr fontId="2"/>
  </si>
  <si>
    <t>・</t>
    <phoneticPr fontId="2"/>
  </si>
  <si>
    <t>①　　年齢順に記入。その他、記入上の注意を熟読の上記入してください。　②　不足分は、コピーしてください。</t>
    <rPh sb="3" eb="5">
      <t>ネンレイ</t>
    </rPh>
    <rPh sb="5" eb="6">
      <t>ジュン</t>
    </rPh>
    <rPh sb="7" eb="9">
      <t>キニュウ</t>
    </rPh>
    <rPh sb="12" eb="13">
      <t>タ</t>
    </rPh>
    <rPh sb="14" eb="16">
      <t>キニュウ</t>
    </rPh>
    <rPh sb="16" eb="17">
      <t>ジョウ</t>
    </rPh>
    <rPh sb="18" eb="20">
      <t>チュウイ</t>
    </rPh>
    <rPh sb="21" eb="23">
      <t>ジュクドク</t>
    </rPh>
    <rPh sb="24" eb="25">
      <t>ウエ</t>
    </rPh>
    <rPh sb="25" eb="27">
      <t>キニュウ</t>
    </rPh>
    <rPh sb="37" eb="40">
      <t>フソクブン</t>
    </rPh>
    <phoneticPr fontId="2"/>
  </si>
  <si>
    <t>No</t>
    <phoneticPr fontId="2"/>
  </si>
  <si>
    <t>ｴﾝﾄﾘｰﾀｲﾑ</t>
    <phoneticPr fontId="2"/>
  </si>
  <si>
    <t>例</t>
    <rPh sb="0" eb="1">
      <t>レイ</t>
    </rPh>
    <phoneticPr fontId="2"/>
  </si>
  <si>
    <t>A</t>
    <phoneticPr fontId="2"/>
  </si>
  <si>
    <t>：</t>
    <phoneticPr fontId="2"/>
  </si>
  <si>
    <t>・</t>
    <phoneticPr fontId="2"/>
  </si>
  <si>
    <t>○</t>
    <phoneticPr fontId="2"/>
  </si>
  <si>
    <t>ｴﾝﾄﾘｰﾀｲﾑ</t>
    <phoneticPr fontId="2"/>
  </si>
  <si>
    <t>種目番号一覧表</t>
    <rPh sb="0" eb="2">
      <t>シュモク</t>
    </rPh>
    <rPh sb="2" eb="4">
      <t>バンゴウ</t>
    </rPh>
    <rPh sb="4" eb="6">
      <t>イチラン</t>
    </rPh>
    <rPh sb="6" eb="7">
      <t>ヒョウ</t>
    </rPh>
    <phoneticPr fontId="2"/>
  </si>
  <si>
    <t>個人メドレー</t>
    <rPh sb="0" eb="2">
      <t>コジン</t>
    </rPh>
    <phoneticPr fontId="2"/>
  </si>
  <si>
    <t>エントリー記入　【注意事項】</t>
    <rPh sb="5" eb="7">
      <t>キニュウ</t>
    </rPh>
    <rPh sb="9" eb="13">
      <t>チュウイジコウ</t>
    </rPh>
    <phoneticPr fontId="2"/>
  </si>
  <si>
    <t>４、</t>
    <phoneticPr fontId="2"/>
  </si>
  <si>
    <t>（当協会にて負担）</t>
    <rPh sb="1" eb="2">
      <t>トウ</t>
    </rPh>
    <rPh sb="2" eb="4">
      <t>キョウカイ</t>
    </rPh>
    <rPh sb="6" eb="8">
      <t>フタン</t>
    </rPh>
    <phoneticPr fontId="2"/>
  </si>
  <si>
    <t>高校生</t>
    <rPh sb="0" eb="3">
      <t>コウコウセイ</t>
    </rPh>
    <phoneticPr fontId="2"/>
  </si>
  <si>
    <t>３０歳代</t>
    <rPh sb="2" eb="3">
      <t>サイ</t>
    </rPh>
    <rPh sb="3" eb="4">
      <t>ダイ</t>
    </rPh>
    <phoneticPr fontId="2"/>
  </si>
  <si>
    <t>４０歳代</t>
    <rPh sb="2" eb="3">
      <t>サイ</t>
    </rPh>
    <rPh sb="3" eb="4">
      <t>ダイ</t>
    </rPh>
    <phoneticPr fontId="2"/>
  </si>
  <si>
    <t>５０歳代</t>
    <rPh sb="2" eb="3">
      <t>サイ</t>
    </rPh>
    <rPh sb="3" eb="4">
      <t>ダイ</t>
    </rPh>
    <phoneticPr fontId="2"/>
  </si>
  <si>
    <t>30 歳代 男・女</t>
    <rPh sb="4" eb="5">
      <t>ダイ</t>
    </rPh>
    <phoneticPr fontId="2"/>
  </si>
  <si>
    <t>40 歳代 男・女</t>
    <rPh sb="4" eb="5">
      <t>ダイ</t>
    </rPh>
    <phoneticPr fontId="2"/>
  </si>
  <si>
    <t>50 歳代 男・女</t>
    <rPh sb="4" eb="5">
      <t>ダイ</t>
    </rPh>
    <phoneticPr fontId="2"/>
  </si>
  <si>
    <t>実施方法及び規則</t>
    <rPh sb="0" eb="2">
      <t>ジッシ</t>
    </rPh>
    <rPh sb="2" eb="4">
      <t>ホウホウ</t>
    </rPh>
    <rPh sb="4" eb="5">
      <t>オヨ</t>
    </rPh>
    <rPh sb="6" eb="8">
      <t>キソク</t>
    </rPh>
    <phoneticPr fontId="2"/>
  </si>
  <si>
    <t>①データ入力後、メールにて申込み。</t>
    <rPh sb="4" eb="6">
      <t>ニュウリョク</t>
    </rPh>
    <rPh sb="6" eb="7">
      <t>ゴ</t>
    </rPh>
    <rPh sb="13" eb="15">
      <t>モウシコ</t>
    </rPh>
    <phoneticPr fontId="2"/>
  </si>
  <si>
    <t>　　申込フォームの様式A・集計表（様式B）に入力後、下記までメール送信。</t>
    <rPh sb="2" eb="4">
      <t>モウシコミ</t>
    </rPh>
    <rPh sb="9" eb="11">
      <t>ヨウシキ</t>
    </rPh>
    <rPh sb="13" eb="15">
      <t>シュウケイ</t>
    </rPh>
    <rPh sb="15" eb="16">
      <t>ヒョウ</t>
    </rPh>
    <rPh sb="17" eb="19">
      <t>ヨウシキ</t>
    </rPh>
    <rPh sb="22" eb="25">
      <t>ニュウリョクゴ</t>
    </rPh>
    <rPh sb="26" eb="28">
      <t>カキ</t>
    </rPh>
    <rPh sb="33" eb="35">
      <t>ソウシン</t>
    </rPh>
    <phoneticPr fontId="2"/>
  </si>
  <si>
    <t>②所定の様式A・Bに必要事項を正しく記入し、協会へ提出。</t>
    <rPh sb="1" eb="3">
      <t>ショテイ</t>
    </rPh>
    <rPh sb="4" eb="6">
      <t>ヨウシキ</t>
    </rPh>
    <rPh sb="10" eb="12">
      <t>ヒツヨウ</t>
    </rPh>
    <rPh sb="12" eb="14">
      <t>ジコウ</t>
    </rPh>
    <rPh sb="15" eb="16">
      <t>タダ</t>
    </rPh>
    <rPh sb="18" eb="20">
      <t>キニュウ</t>
    </rPh>
    <rPh sb="22" eb="24">
      <t>キョウカイ</t>
    </rPh>
    <rPh sb="25" eb="27">
      <t>テイシュツ</t>
    </rPh>
    <phoneticPr fontId="2"/>
  </si>
  <si>
    <t>四日市水泳協会強化部</t>
    <rPh sb="0" eb="3">
      <t>ヨッカイチ</t>
    </rPh>
    <rPh sb="3" eb="5">
      <t>スイエイ</t>
    </rPh>
    <rPh sb="5" eb="7">
      <t>キョウカイ</t>
    </rPh>
    <rPh sb="7" eb="9">
      <t>キョウカ</t>
    </rPh>
    <rPh sb="9" eb="10">
      <t>ブ</t>
    </rPh>
    <phoneticPr fontId="2"/>
  </si>
  <si>
    <t>種目</t>
    <rPh sb="0" eb="2">
      <t>シュモク</t>
    </rPh>
    <phoneticPr fontId="2"/>
  </si>
  <si>
    <t>備考</t>
    <rPh sb="0" eb="2">
      <t>ビコウ</t>
    </rPh>
    <phoneticPr fontId="2"/>
  </si>
  <si>
    <t>50Fr</t>
    <phoneticPr fontId="2"/>
  </si>
  <si>
    <t>中学</t>
    <rPh sb="0" eb="2">
      <t>チュウガク</t>
    </rPh>
    <phoneticPr fontId="2"/>
  </si>
  <si>
    <t>高校</t>
    <rPh sb="0" eb="2">
      <t>コウコウ</t>
    </rPh>
    <phoneticPr fontId="2"/>
  </si>
  <si>
    <t>30歳</t>
    <rPh sb="2" eb="3">
      <t>サイ</t>
    </rPh>
    <phoneticPr fontId="2"/>
  </si>
  <si>
    <t>40歳</t>
    <rPh sb="2" eb="3">
      <t>サイ</t>
    </rPh>
    <phoneticPr fontId="2"/>
  </si>
  <si>
    <t>50歳</t>
    <rPh sb="2" eb="3">
      <t>サイ</t>
    </rPh>
    <phoneticPr fontId="2"/>
  </si>
  <si>
    <t>60歳</t>
    <rPh sb="2" eb="3">
      <t>サイ</t>
    </rPh>
    <phoneticPr fontId="2"/>
  </si>
  <si>
    <t>100Fr</t>
    <phoneticPr fontId="2"/>
  </si>
  <si>
    <t>50Ba</t>
    <phoneticPr fontId="2"/>
  </si>
  <si>
    <t>100Ba</t>
    <phoneticPr fontId="2"/>
  </si>
  <si>
    <t>50Br</t>
    <phoneticPr fontId="2"/>
  </si>
  <si>
    <t>100Bｒ</t>
    <phoneticPr fontId="2"/>
  </si>
  <si>
    <t>50Fly</t>
    <phoneticPr fontId="2"/>
  </si>
  <si>
    <t>100Fly</t>
    <phoneticPr fontId="2"/>
  </si>
  <si>
    <t>200IM</t>
    <phoneticPr fontId="2"/>
  </si>
  <si>
    <t>●四日市水泳協会</t>
    <rPh sb="1" eb="4">
      <t>ヨッカイチ</t>
    </rPh>
    <rPh sb="4" eb="6">
      <t>スイエイ</t>
    </rPh>
    <rPh sb="6" eb="8">
      <t>キョウカイ</t>
    </rPh>
    <phoneticPr fontId="2"/>
  </si>
  <si>
    <t>三重県水泳連盟　様</t>
    <rPh sb="0" eb="3">
      <t>ミエケン</t>
    </rPh>
    <rPh sb="3" eb="5">
      <t>スイエイ</t>
    </rPh>
    <rPh sb="5" eb="7">
      <t>レンメイ</t>
    </rPh>
    <rPh sb="8" eb="9">
      <t>サマ</t>
    </rPh>
    <phoneticPr fontId="2"/>
  </si>
  <si>
    <t>リレー種目　（男女各）</t>
    <rPh sb="3" eb="5">
      <t>シュモク</t>
    </rPh>
    <rPh sb="7" eb="9">
      <t>ダンジョ</t>
    </rPh>
    <rPh sb="9" eb="10">
      <t>カク</t>
    </rPh>
    <phoneticPr fontId="2"/>
  </si>
  <si>
    <t>　　　事務局（四日市SC内）０５９－３４７－０１１１</t>
    <rPh sb="3" eb="6">
      <t>ジムキョク</t>
    </rPh>
    <rPh sb="7" eb="10">
      <t>ヨッカイチ</t>
    </rPh>
    <rPh sb="12" eb="13">
      <t>ナイ</t>
    </rPh>
    <phoneticPr fontId="2"/>
  </si>
  <si>
    <t>同意書・・・様式D</t>
    <rPh sb="0" eb="3">
      <t>ドウイショ</t>
    </rPh>
    <rPh sb="6" eb="8">
      <t>ヨウシキ</t>
    </rPh>
    <phoneticPr fontId="2"/>
  </si>
  <si>
    <t>※中学生以下は保護者同意書となります。</t>
    <rPh sb="1" eb="4">
      <t>チュウガクセイ</t>
    </rPh>
    <rPh sb="4" eb="6">
      <t>イカ</t>
    </rPh>
    <rPh sb="7" eb="10">
      <t>ホゴシャ</t>
    </rPh>
    <rPh sb="10" eb="13">
      <t>ドウイショ</t>
    </rPh>
    <phoneticPr fontId="2"/>
  </si>
  <si>
    <t>四日市　一番</t>
    <rPh sb="0" eb="3">
      <t>よっかいち</t>
    </rPh>
    <rPh sb="4" eb="6">
      <t>いちばん</t>
    </rPh>
    <phoneticPr fontId="2" type="Hiragana" alignment="center"/>
  </si>
  <si>
    <t>名　　　　前</t>
    <rPh sb="0" eb="1">
      <t>ふ　　　り　　　が　　　な</t>
    </rPh>
    <phoneticPr fontId="2" type="Hiragana" alignment="center"/>
  </si>
  <si>
    <t>②　生年月日は西暦下２桁＋月＋日（例１９９５年１２月８日生の場合　９５１２０８）</t>
    <rPh sb="2" eb="4">
      <t>セイネン</t>
    </rPh>
    <rPh sb="4" eb="6">
      <t>ガッピ</t>
    </rPh>
    <rPh sb="7" eb="9">
      <t>セイレキ</t>
    </rPh>
    <rPh sb="9" eb="10">
      <t>シモ</t>
    </rPh>
    <rPh sb="11" eb="12">
      <t>ケタ</t>
    </rPh>
    <rPh sb="13" eb="14">
      <t>ツキ</t>
    </rPh>
    <rPh sb="15" eb="16">
      <t>ヒ</t>
    </rPh>
    <rPh sb="17" eb="18">
      <t>レイ</t>
    </rPh>
    <rPh sb="22" eb="23">
      <t>ネン</t>
    </rPh>
    <rPh sb="25" eb="26">
      <t>ガツ</t>
    </rPh>
    <rPh sb="27" eb="28">
      <t>ニチ</t>
    </rPh>
    <rPh sb="28" eb="29">
      <t>セイ</t>
    </rPh>
    <rPh sb="30" eb="32">
      <t>バアイ</t>
    </rPh>
    <phoneticPr fontId="2"/>
  </si>
  <si>
    <t>③　性別は男子は０、女子は５。</t>
    <rPh sb="2" eb="4">
      <t>セイベツ</t>
    </rPh>
    <rPh sb="5" eb="7">
      <t>ダンシ</t>
    </rPh>
    <rPh sb="10" eb="12">
      <t>ジョシ</t>
    </rPh>
    <phoneticPr fontId="2"/>
  </si>
  <si>
    <t>氏名</t>
    <rPh sb="0" eb="2">
      <t>シメイ</t>
    </rPh>
    <phoneticPr fontId="2"/>
  </si>
  <si>
    <t>所属</t>
    <rPh sb="0" eb="2">
      <t>ショゾク</t>
    </rPh>
    <phoneticPr fontId="2"/>
  </si>
  <si>
    <t>誓　約　書</t>
    <rPh sb="0" eb="1">
      <t>セイ</t>
    </rPh>
    <rPh sb="2" eb="3">
      <t>ヤク</t>
    </rPh>
    <rPh sb="4" eb="5">
      <t>ショ</t>
    </rPh>
    <phoneticPr fontId="2"/>
  </si>
  <si>
    <t>保　護　者　同　意　書</t>
    <rPh sb="0" eb="1">
      <t>ホ</t>
    </rPh>
    <rPh sb="2" eb="3">
      <t>マモル</t>
    </rPh>
    <rPh sb="4" eb="5">
      <t>モノ</t>
    </rPh>
    <rPh sb="6" eb="7">
      <t>ドウ</t>
    </rPh>
    <rPh sb="8" eb="9">
      <t>イ</t>
    </rPh>
    <rPh sb="10" eb="11">
      <t>ショ</t>
    </rPh>
    <phoneticPr fontId="2"/>
  </si>
  <si>
    <t>指定選手免除料</t>
    <rPh sb="0" eb="2">
      <t>シテイ</t>
    </rPh>
    <rPh sb="2" eb="4">
      <t>センシュ</t>
    </rPh>
    <rPh sb="4" eb="6">
      <t>メンジョ</t>
    </rPh>
    <rPh sb="6" eb="7">
      <t>リョウ</t>
    </rPh>
    <phoneticPr fontId="2"/>
  </si>
  <si>
    <t xml:space="preserve">   （※この参加料には指定選手の分も含めた数で入力して下さい）</t>
    <rPh sb="7" eb="9">
      <t>サンカ</t>
    </rPh>
    <rPh sb="9" eb="10">
      <t>リョウ</t>
    </rPh>
    <rPh sb="12" eb="14">
      <t>シテイ</t>
    </rPh>
    <rPh sb="14" eb="16">
      <t>センシュ</t>
    </rPh>
    <rPh sb="17" eb="18">
      <t>ブン</t>
    </rPh>
    <rPh sb="19" eb="20">
      <t>フク</t>
    </rPh>
    <rPh sb="22" eb="23">
      <t>カズ</t>
    </rPh>
    <rPh sb="24" eb="26">
      <t>ニュウリョク</t>
    </rPh>
    <rPh sb="28" eb="29">
      <t>クダ</t>
    </rPh>
    <phoneticPr fontId="2"/>
  </si>
  <si>
    <t>　</t>
    <phoneticPr fontId="2"/>
  </si>
  <si>
    <t>氏名を入力すると自動的にふりがなが表示されますが、修正したい場合は</t>
    <rPh sb="0" eb="2">
      <t>シメイ</t>
    </rPh>
    <rPh sb="3" eb="5">
      <t>ニュウリョク</t>
    </rPh>
    <rPh sb="8" eb="11">
      <t>ジドウテキ</t>
    </rPh>
    <rPh sb="17" eb="19">
      <t>ヒョウジ</t>
    </rPh>
    <rPh sb="25" eb="27">
      <t>シュウセイ</t>
    </rPh>
    <rPh sb="30" eb="32">
      <t>バアイ</t>
    </rPh>
    <phoneticPr fontId="2"/>
  </si>
  <si>
    <t>氏名をダブルクリックし、さらにふりがなをダブルクリックすると修正することができます。</t>
    <rPh sb="0" eb="2">
      <t>シメイ</t>
    </rPh>
    <rPh sb="30" eb="32">
      <t>シュウセイ</t>
    </rPh>
    <phoneticPr fontId="2"/>
  </si>
  <si>
    <t>※記入のルール</t>
    <rPh sb="1" eb="3">
      <t>キニュウ</t>
    </rPh>
    <phoneticPr fontId="2"/>
  </si>
  <si>
    <t>プログラム代</t>
    <rPh sb="5" eb="6">
      <t>ダイ</t>
    </rPh>
    <phoneticPr fontId="2"/>
  </si>
  <si>
    <t>撮影許可証代</t>
    <rPh sb="0" eb="2">
      <t>サツエイ</t>
    </rPh>
    <rPh sb="2" eb="5">
      <t>キョカショウ</t>
    </rPh>
    <rPh sb="5" eb="6">
      <t>ダイ</t>
    </rPh>
    <phoneticPr fontId="2"/>
  </si>
  <si>
    <t>30歳代</t>
    <rPh sb="2" eb="3">
      <t>サイ</t>
    </rPh>
    <rPh sb="3" eb="4">
      <t>ダイ</t>
    </rPh>
    <phoneticPr fontId="2"/>
  </si>
  <si>
    <t>40歳代</t>
    <phoneticPr fontId="2"/>
  </si>
  <si>
    <t>50歳代</t>
    <phoneticPr fontId="2"/>
  </si>
  <si>
    <t>60歳以上</t>
    <rPh sb="2" eb="3">
      <t>サイ</t>
    </rPh>
    <rPh sb="3" eb="5">
      <t>イジョウ</t>
    </rPh>
    <phoneticPr fontId="2"/>
  </si>
  <si>
    <t>④</t>
    <phoneticPr fontId="2"/>
  </si>
  <si>
    <t>⑤</t>
    <phoneticPr fontId="2"/>
  </si>
  <si>
    <t>1,200円</t>
    <rPh sb="5" eb="6">
      <t>エン</t>
    </rPh>
    <phoneticPr fontId="2"/>
  </si>
  <si>
    <t>昨年
順位</t>
    <rPh sb="0" eb="2">
      <t>サクネン</t>
    </rPh>
    <rPh sb="3" eb="5">
      <t>ジュンイ</t>
    </rPh>
    <phoneticPr fontId="2"/>
  </si>
  <si>
    <t>（※指定選手は協会にて負担）</t>
    <rPh sb="2" eb="4">
      <t>シテイ</t>
    </rPh>
    <rPh sb="4" eb="6">
      <t>センシュ</t>
    </rPh>
    <rPh sb="7" eb="9">
      <t>キョウカイ</t>
    </rPh>
    <rPh sb="11" eb="13">
      <t>フタン</t>
    </rPh>
    <phoneticPr fontId="2"/>
  </si>
  <si>
    <t>ＰＣ入力料　参加者１名につき　100円</t>
    <rPh sb="2" eb="4">
      <t>ニュウリョク</t>
    </rPh>
    <rPh sb="4" eb="5">
      <t>リョウ</t>
    </rPh>
    <rPh sb="6" eb="8">
      <t>サンカ</t>
    </rPh>
    <rPh sb="8" eb="9">
      <t>シャ</t>
    </rPh>
    <rPh sb="10" eb="11">
      <t>メイ</t>
    </rPh>
    <rPh sb="18" eb="19">
      <t>エン</t>
    </rPh>
    <phoneticPr fontId="2"/>
  </si>
  <si>
    <t>ＰＣ入力料</t>
    <rPh sb="2" eb="4">
      <t>ニュウリョク</t>
    </rPh>
    <rPh sb="4" eb="5">
      <t>リョウ</t>
    </rPh>
    <phoneticPr fontId="2"/>
  </si>
  <si>
    <t>⑥</t>
    <phoneticPr fontId="2"/>
  </si>
  <si>
    <t>⑦</t>
    <phoneticPr fontId="2"/>
  </si>
  <si>
    <t xml:space="preserve">   （※このＰＣ入力料には指定選手の分も含めた数で入力して下さい）</t>
    <rPh sb="9" eb="11">
      <t>ニュウリョク</t>
    </rPh>
    <rPh sb="11" eb="12">
      <t>リョウ</t>
    </rPh>
    <rPh sb="14" eb="16">
      <t>シテイ</t>
    </rPh>
    <rPh sb="16" eb="18">
      <t>センシュ</t>
    </rPh>
    <rPh sb="19" eb="20">
      <t>ブン</t>
    </rPh>
    <rPh sb="21" eb="22">
      <t>フク</t>
    </rPh>
    <rPh sb="24" eb="25">
      <t>カズ</t>
    </rPh>
    <rPh sb="26" eb="28">
      <t>ニュウリョク</t>
    </rPh>
    <rPh sb="30" eb="31">
      <t>クダ</t>
    </rPh>
    <phoneticPr fontId="2"/>
  </si>
  <si>
    <t>ＰＣ入力免除料</t>
    <rPh sb="2" eb="4">
      <t>ニュウリョク</t>
    </rPh>
    <rPh sb="4" eb="6">
      <t>メンジョ</t>
    </rPh>
    <rPh sb="6" eb="7">
      <t>リョウ</t>
    </rPh>
    <phoneticPr fontId="2"/>
  </si>
  <si>
    <t>　　※（① - ②）＋（③ - ④）</t>
    <phoneticPr fontId="2"/>
  </si>
  <si>
    <t>　合計（⑤＋⑥＋⑦）</t>
    <rPh sb="1" eb="3">
      <t>ゴウケイ</t>
    </rPh>
    <phoneticPr fontId="2"/>
  </si>
  <si>
    <t>　（※できるだけ①が助かりますので御協力願います。）</t>
    <phoneticPr fontId="2"/>
  </si>
  <si>
    <t>一般社団法人</t>
    <rPh sb="0" eb="2">
      <t>イッパン</t>
    </rPh>
    <rPh sb="2" eb="4">
      <t>シャダン</t>
    </rPh>
    <rPh sb="4" eb="6">
      <t>ホウジン</t>
    </rPh>
    <phoneticPr fontId="2"/>
  </si>
  <si>
    <t>小学</t>
    <rPh sb="0" eb="2">
      <t>ショウガク</t>
    </rPh>
    <phoneticPr fontId="2"/>
  </si>
  <si>
    <t>個人</t>
    <rPh sb="0" eb="2">
      <t>コジン</t>
    </rPh>
    <phoneticPr fontId="2"/>
  </si>
  <si>
    <t>四日市SC</t>
    <rPh sb="0" eb="3">
      <t>ヨッカイチ</t>
    </rPh>
    <phoneticPr fontId="2"/>
  </si>
  <si>
    <t>名</t>
    <rPh sb="0" eb="1">
      <t>メイ</t>
    </rPh>
    <phoneticPr fontId="2"/>
  </si>
  <si>
    <t>みえスポーツフェスティバル郡市対抗水泳競技大会申込書　（四日市市用）</t>
    <rPh sb="28" eb="31">
      <t>ヨッカイチ</t>
    </rPh>
    <rPh sb="31" eb="32">
      <t>シ</t>
    </rPh>
    <rPh sb="32" eb="33">
      <t>ヨウ</t>
    </rPh>
    <phoneticPr fontId="2"/>
  </si>
  <si>
    <r>
      <t>団体名　　　　　　　　</t>
    </r>
    <r>
      <rPr>
        <sz val="14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　　　　　　　　　　　　　　　　　申込責任者　　　　　　　　　　　</t>
    </r>
    <r>
      <rPr>
        <sz val="12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　　　</t>
    </r>
    <rPh sb="0" eb="2">
      <t>ダンタイ</t>
    </rPh>
    <rPh sb="2" eb="3">
      <t>メイ</t>
    </rPh>
    <rPh sb="29" eb="31">
      <t>モウシコミ</t>
    </rPh>
    <rPh sb="31" eb="34">
      <t>セキニンシャ</t>
    </rPh>
    <phoneticPr fontId="2"/>
  </si>
  <si>
    <t>（※指定選手の指定種目は協会にて負担）</t>
    <rPh sb="2" eb="4">
      <t>シテイ</t>
    </rPh>
    <rPh sb="4" eb="6">
      <t>センシュ</t>
    </rPh>
    <rPh sb="7" eb="9">
      <t>シテイ</t>
    </rPh>
    <rPh sb="9" eb="11">
      <t>シュモク</t>
    </rPh>
    <rPh sb="12" eb="14">
      <t>キョウカイ</t>
    </rPh>
    <rPh sb="16" eb="18">
      <t>フタン</t>
    </rPh>
    <phoneticPr fontId="2"/>
  </si>
  <si>
    <t>小学生以下</t>
    <rPh sb="0" eb="3">
      <t>ショウガクセイ</t>
    </rPh>
    <rPh sb="3" eb="5">
      <t>イカ</t>
    </rPh>
    <phoneticPr fontId="2"/>
  </si>
  <si>
    <t>（所在地 ・ 鈴鹿市御園町１６６９番地　　・ Tel　０５９－３７２－２２５０）</t>
    <rPh sb="1" eb="4">
      <t>ショザイチ</t>
    </rPh>
    <rPh sb="7" eb="10">
      <t>スズカシ</t>
    </rPh>
    <rPh sb="10" eb="13">
      <t>ミソノチョウ</t>
    </rPh>
    <rPh sb="17" eb="19">
      <t>バンチ</t>
    </rPh>
    <phoneticPr fontId="2"/>
  </si>
  <si>
    <t>・得点については、１地域１名を対象とします。</t>
    <rPh sb="1" eb="3">
      <t>トクテン</t>
    </rPh>
    <rPh sb="10" eb="12">
      <t>チイキ</t>
    </rPh>
    <rPh sb="13" eb="14">
      <t>メイ</t>
    </rPh>
    <rPh sb="15" eb="17">
      <t>タイショウ</t>
    </rPh>
    <phoneticPr fontId="2"/>
  </si>
  <si>
    <t>・男女別総合順位は男女総合得点により決定します。</t>
    <rPh sb="1" eb="3">
      <t>ダンジョ</t>
    </rPh>
    <rPh sb="3" eb="4">
      <t>ベツ</t>
    </rPh>
    <rPh sb="4" eb="6">
      <t>ソウゴウ</t>
    </rPh>
    <rPh sb="6" eb="8">
      <t>ジュンイ</t>
    </rPh>
    <rPh sb="9" eb="11">
      <t>ダンジョ</t>
    </rPh>
    <rPh sb="11" eb="13">
      <t>ソウゴウ</t>
    </rPh>
    <rPh sb="13" eb="15">
      <t>トクテン</t>
    </rPh>
    <rPh sb="18" eb="20">
      <t>ケッテイ</t>
    </rPh>
    <phoneticPr fontId="2"/>
  </si>
  <si>
    <t>　同得点の場合は、次の順により決定します。</t>
    <rPh sb="1" eb="2">
      <t>ドウ</t>
    </rPh>
    <rPh sb="2" eb="4">
      <t>トクテン</t>
    </rPh>
    <rPh sb="5" eb="7">
      <t>バアイ</t>
    </rPh>
    <rPh sb="9" eb="10">
      <t>ツギ</t>
    </rPh>
    <rPh sb="11" eb="12">
      <t>ジュン</t>
    </rPh>
    <rPh sb="15" eb="17">
      <t>ケッテイ</t>
    </rPh>
    <phoneticPr fontId="2"/>
  </si>
  <si>
    <t>.　リレーによる得点</t>
    <rPh sb="8" eb="10">
      <t>トクテン</t>
    </rPh>
    <phoneticPr fontId="2"/>
  </si>
  <si>
    <t>.　入賞者の数（リレーは４名と計算します）</t>
    <rPh sb="2" eb="5">
      <t>ニュウショウシャ</t>
    </rPh>
    <rPh sb="6" eb="7">
      <t>カズ</t>
    </rPh>
    <rPh sb="13" eb="14">
      <t>メイ</t>
    </rPh>
    <rPh sb="15" eb="17">
      <t>ケイサン</t>
    </rPh>
    <phoneticPr fontId="2"/>
  </si>
  <si>
    <t>.　１位の数</t>
    <rPh sb="3" eb="4">
      <t>イ</t>
    </rPh>
    <rPh sb="5" eb="6">
      <t>カズ</t>
    </rPh>
    <phoneticPr fontId="2"/>
  </si>
  <si>
    <t>.　2位の数（以下8位までこれにならいます）</t>
    <rPh sb="3" eb="4">
      <t>イ</t>
    </rPh>
    <rPh sb="5" eb="6">
      <t>カズ</t>
    </rPh>
    <rPh sb="7" eb="9">
      <t>イカ</t>
    </rPh>
    <rPh sb="10" eb="11">
      <t>イ</t>
    </rPh>
    <phoneticPr fontId="2"/>
  </si>
  <si>
    <t>各種目　男女各１～８位までに賞状を授与します。</t>
    <rPh sb="0" eb="1">
      <t>カク</t>
    </rPh>
    <rPh sb="1" eb="3">
      <t>シュモク</t>
    </rPh>
    <phoneticPr fontId="2"/>
  </si>
  <si>
    <t>（※四水協の加盟団体所属関係なく、現住所の郡市所属とします。）</t>
    <rPh sb="2" eb="3">
      <t>シ</t>
    </rPh>
    <rPh sb="3" eb="5">
      <t>スイキョウ</t>
    </rPh>
    <rPh sb="6" eb="8">
      <t>カメイ</t>
    </rPh>
    <rPh sb="8" eb="10">
      <t>ダンタイ</t>
    </rPh>
    <rPh sb="10" eb="12">
      <t>ショゾク</t>
    </rPh>
    <rPh sb="12" eb="14">
      <t>カンケイ</t>
    </rPh>
    <rPh sb="17" eb="20">
      <t>ゲンジュウショ</t>
    </rPh>
    <rPh sb="21" eb="23">
      <t>グンシ</t>
    </rPh>
    <rPh sb="23" eb="25">
      <t>ショゾク</t>
    </rPh>
    <phoneticPr fontId="2"/>
  </si>
  <si>
    <t>・１地域の同一種目の参加数は制限しません。</t>
    <rPh sb="2" eb="4">
      <t>チイキ</t>
    </rPh>
    <rPh sb="5" eb="7">
      <t>ドウイツ</t>
    </rPh>
    <rPh sb="7" eb="9">
      <t>シュモク</t>
    </rPh>
    <rPh sb="10" eb="13">
      <t>サンカスウ</t>
    </rPh>
    <rPh sb="14" eb="16">
      <t>セイゲン</t>
    </rPh>
    <phoneticPr fontId="2"/>
  </si>
  <si>
    <t>・レースはすべてタイムレース決勝とします。</t>
    <rPh sb="14" eb="16">
      <t>ケッショウ</t>
    </rPh>
    <phoneticPr fontId="2"/>
  </si>
  <si>
    <t>・年齢区分が違っていても同一組で行う場合があります。</t>
    <rPh sb="1" eb="3">
      <t>ネンレイ</t>
    </rPh>
    <rPh sb="3" eb="5">
      <t>クブン</t>
    </rPh>
    <rPh sb="6" eb="7">
      <t>チガ</t>
    </rPh>
    <rPh sb="12" eb="14">
      <t>ドウイツ</t>
    </rPh>
    <rPh sb="14" eb="15">
      <t>クミ</t>
    </rPh>
    <rPh sb="16" eb="17">
      <t>オコナ</t>
    </rPh>
    <rPh sb="18" eb="20">
      <t>バアイ</t>
    </rPh>
    <phoneticPr fontId="2"/>
  </si>
  <si>
    <t>・競技順序は以下の通りで、女子・男子の順で、年齢の低いグループから行います。</t>
    <rPh sb="1" eb="3">
      <t>キョウギ</t>
    </rPh>
    <rPh sb="3" eb="5">
      <t>ジュンジョ</t>
    </rPh>
    <rPh sb="6" eb="8">
      <t>イカ</t>
    </rPh>
    <rPh sb="9" eb="10">
      <t>トオ</t>
    </rPh>
    <rPh sb="13" eb="15">
      <t>ジョシ</t>
    </rPh>
    <rPh sb="16" eb="18">
      <t>ダンシ</t>
    </rPh>
    <rPh sb="19" eb="20">
      <t>ジュン</t>
    </rPh>
    <rPh sb="22" eb="24">
      <t>ネンレイ</t>
    </rPh>
    <rPh sb="25" eb="26">
      <t>ヒク</t>
    </rPh>
    <phoneticPr fontId="2"/>
  </si>
  <si>
    <t>下記①②のどちらかにて申し込む。</t>
    <rPh sb="0" eb="2">
      <t>カキ</t>
    </rPh>
    <rPh sb="11" eb="12">
      <t>モウ</t>
    </rPh>
    <rPh sb="13" eb="14">
      <t>コ</t>
    </rPh>
    <phoneticPr fontId="2"/>
  </si>
  <si>
    <t>６.　 個人メドレー</t>
    <rPh sb="4" eb="6">
      <t>コジン</t>
    </rPh>
    <phoneticPr fontId="2"/>
  </si>
  <si>
    <t>２００ｍ</t>
    <phoneticPr fontId="2"/>
  </si>
  <si>
    <t>個人情報について　</t>
    <rPh sb="0" eb="2">
      <t>コジン</t>
    </rPh>
    <rPh sb="2" eb="4">
      <t>ジョウホウ</t>
    </rPh>
    <phoneticPr fontId="2"/>
  </si>
  <si>
    <t>本大会の運営・日水連・県水連・四水協における記録管理、および各種</t>
    <rPh sb="0" eb="3">
      <t>ホンタイカイ</t>
    </rPh>
    <rPh sb="4" eb="6">
      <t>ウンエイ</t>
    </rPh>
    <rPh sb="7" eb="8">
      <t>ニチ</t>
    </rPh>
    <rPh sb="8" eb="10">
      <t>スイレン</t>
    </rPh>
    <rPh sb="11" eb="12">
      <t>ケン</t>
    </rPh>
    <rPh sb="12" eb="14">
      <t>スイレン</t>
    </rPh>
    <rPh sb="15" eb="16">
      <t>シ</t>
    </rPh>
    <rPh sb="16" eb="18">
      <t>スイキョウ</t>
    </rPh>
    <rPh sb="22" eb="24">
      <t>キロク</t>
    </rPh>
    <rPh sb="24" eb="26">
      <t>カンリ</t>
    </rPh>
    <rPh sb="30" eb="32">
      <t>カクシュ</t>
    </rPh>
    <phoneticPr fontId="2"/>
  </si>
  <si>
    <t>メディアへの広報活動として使用いたします。</t>
    <rPh sb="6" eb="8">
      <t>コウホウ</t>
    </rPh>
    <rPh sb="8" eb="10">
      <t>カツドウ</t>
    </rPh>
    <rPh sb="13" eb="15">
      <t>シヨウ</t>
    </rPh>
    <phoneticPr fontId="2"/>
  </si>
  <si>
    <t>①　年齢の高い順に男女シートを分けて、記入及び入力願います。</t>
    <rPh sb="2" eb="4">
      <t>ネンレイ</t>
    </rPh>
    <rPh sb="5" eb="6">
      <t>タカ</t>
    </rPh>
    <rPh sb="7" eb="8">
      <t>ジュン</t>
    </rPh>
    <rPh sb="9" eb="11">
      <t>ダンジョ</t>
    </rPh>
    <rPh sb="15" eb="16">
      <t>ワ</t>
    </rPh>
    <rPh sb="19" eb="21">
      <t>キニュウ</t>
    </rPh>
    <rPh sb="21" eb="22">
      <t>オヨ</t>
    </rPh>
    <rPh sb="23" eb="25">
      <t>ニュウリョク</t>
    </rPh>
    <rPh sb="25" eb="26">
      <t>ネガ</t>
    </rPh>
    <phoneticPr fontId="2"/>
  </si>
  <si>
    <t>④　年齢区分は、要綱にそってA～Iのアルファベットにて記入及び入力願います。</t>
    <rPh sb="2" eb="4">
      <t>ネンレイ</t>
    </rPh>
    <rPh sb="4" eb="6">
      <t>クブン</t>
    </rPh>
    <rPh sb="8" eb="10">
      <t>ヨウコウ</t>
    </rPh>
    <rPh sb="27" eb="29">
      <t>キニュウ</t>
    </rPh>
    <rPh sb="29" eb="30">
      <t>オヨ</t>
    </rPh>
    <rPh sb="31" eb="33">
      <t>ニュウリョク</t>
    </rPh>
    <rPh sb="33" eb="34">
      <t>ネガ</t>
    </rPh>
    <phoneticPr fontId="2"/>
  </si>
  <si>
    <t>⑤　エントリータイムは必ず記入すること。（例：　２分３秒３４の場合、2 ：03. 34）</t>
    <rPh sb="11" eb="12">
      <t>カナラ</t>
    </rPh>
    <rPh sb="13" eb="15">
      <t>キニュウ</t>
    </rPh>
    <rPh sb="21" eb="22">
      <t>レイ</t>
    </rPh>
    <rPh sb="25" eb="26">
      <t>フン</t>
    </rPh>
    <rPh sb="27" eb="28">
      <t>ビョウ</t>
    </rPh>
    <rPh sb="31" eb="33">
      <t>バアイ</t>
    </rPh>
    <phoneticPr fontId="2"/>
  </si>
  <si>
    <t>⑥　日本水泳連盟登録者は、日水連登録欄に「○」印を付けること。記入なき場合は、記録が公認されない。</t>
    <rPh sb="2" eb="4">
      <t>ニホン</t>
    </rPh>
    <rPh sb="4" eb="6">
      <t>スイエイ</t>
    </rPh>
    <rPh sb="6" eb="8">
      <t>レンメイ</t>
    </rPh>
    <rPh sb="8" eb="11">
      <t>トウロクシャ</t>
    </rPh>
    <rPh sb="13" eb="15">
      <t>ニッスイ</t>
    </rPh>
    <rPh sb="15" eb="16">
      <t>レン</t>
    </rPh>
    <rPh sb="16" eb="18">
      <t>トウロク</t>
    </rPh>
    <rPh sb="18" eb="19">
      <t>ラン</t>
    </rPh>
    <rPh sb="23" eb="24">
      <t>シルシ</t>
    </rPh>
    <rPh sb="25" eb="26">
      <t>ツ</t>
    </rPh>
    <rPh sb="31" eb="33">
      <t>キニュウ</t>
    </rPh>
    <rPh sb="35" eb="37">
      <t>バアイ</t>
    </rPh>
    <rPh sb="39" eb="41">
      <t>キロク</t>
    </rPh>
    <rPh sb="42" eb="44">
      <t>コウニン</t>
    </rPh>
    <phoneticPr fontId="2"/>
  </si>
  <si>
    <t>⑦　種目番号は下記表の番号を記入及び入力願います。</t>
    <rPh sb="2" eb="4">
      <t>シュモク</t>
    </rPh>
    <rPh sb="4" eb="6">
      <t>バンゴウ</t>
    </rPh>
    <rPh sb="7" eb="9">
      <t>カキ</t>
    </rPh>
    <rPh sb="9" eb="10">
      <t>ヒョウ</t>
    </rPh>
    <rPh sb="11" eb="13">
      <t>バンゴウ</t>
    </rPh>
    <rPh sb="14" eb="16">
      <t>キニュウ</t>
    </rPh>
    <rPh sb="16" eb="17">
      <t>オヨ</t>
    </rPh>
    <rPh sb="18" eb="20">
      <t>ニュウリョク</t>
    </rPh>
    <rPh sb="20" eb="21">
      <t>ネガ</t>
    </rPh>
    <phoneticPr fontId="2"/>
  </si>
  <si>
    <r>
      <t>※様式Ａの氏名【ふりがな】について　</t>
    </r>
    <r>
      <rPr>
        <u/>
        <sz val="11"/>
        <rFont val="ＭＳ Ｐ明朝"/>
        <family val="1"/>
        <charset val="128"/>
      </rPr>
      <t>（データ入力の場合）</t>
    </r>
    <rPh sb="1" eb="3">
      <t>ヨウシキ</t>
    </rPh>
    <rPh sb="5" eb="7">
      <t>シメイ</t>
    </rPh>
    <rPh sb="22" eb="24">
      <t>ニュウリョク</t>
    </rPh>
    <rPh sb="25" eb="27">
      <t>バアイ</t>
    </rPh>
    <phoneticPr fontId="2"/>
  </si>
  <si>
    <t>オリンピア</t>
    <phoneticPr fontId="2"/>
  </si>
  <si>
    <t>岡田　真由美</t>
    <rPh sb="0" eb="2">
      <t>オカダ</t>
    </rPh>
    <rPh sb="3" eb="6">
      <t>マユミ</t>
    </rPh>
    <phoneticPr fontId="2"/>
  </si>
  <si>
    <t>宮本　紗佳</t>
    <rPh sb="0" eb="2">
      <t>ミヤモト</t>
    </rPh>
    <rPh sb="3" eb="5">
      <t>サヤカ</t>
    </rPh>
    <phoneticPr fontId="2"/>
  </si>
  <si>
    <t>駒田　仁史</t>
    <rPh sb="0" eb="2">
      <t>コマダ</t>
    </rPh>
    <rPh sb="3" eb="5">
      <t>ヒトシ</t>
    </rPh>
    <phoneticPr fontId="2"/>
  </si>
  <si>
    <t>難波　直美</t>
    <rPh sb="0" eb="2">
      <t>ナンバ</t>
    </rPh>
    <rPh sb="3" eb="5">
      <t>ナオミ</t>
    </rPh>
    <phoneticPr fontId="2"/>
  </si>
  <si>
    <t>十泳会</t>
    <rPh sb="0" eb="1">
      <t>ジュウ</t>
    </rPh>
    <rPh sb="1" eb="2">
      <t>エイ</t>
    </rPh>
    <rPh sb="2" eb="3">
      <t>カイ</t>
    </rPh>
    <phoneticPr fontId="2"/>
  </si>
  <si>
    <t>（３）申込締切</t>
    <rPh sb="3" eb="5">
      <t>モウシコミ</t>
    </rPh>
    <rPh sb="5" eb="7">
      <t>シメキリ</t>
    </rPh>
    <phoneticPr fontId="2"/>
  </si>
  <si>
    <t>　　締切日時厳守</t>
    <rPh sb="2" eb="4">
      <t>シメキリ</t>
    </rPh>
    <rPh sb="4" eb="5">
      <t>ヒ</t>
    </rPh>
    <rPh sb="5" eb="6">
      <t>ジ</t>
    </rPh>
    <rPh sb="6" eb="8">
      <t>ゲンシュ</t>
    </rPh>
    <phoneticPr fontId="2"/>
  </si>
  <si>
    <t>四日市水泳協会（事務局；四日市SC内）まで申し込むこと。</t>
    <rPh sb="0" eb="3">
      <t>ヨッカイチ</t>
    </rPh>
    <rPh sb="3" eb="5">
      <t>スイエイ</t>
    </rPh>
    <rPh sb="5" eb="7">
      <t>キョウカイ</t>
    </rPh>
    <rPh sb="8" eb="11">
      <t>ジムキョク</t>
    </rPh>
    <rPh sb="12" eb="15">
      <t>ヨッカイチ</t>
    </rPh>
    <rPh sb="17" eb="18">
      <t>ナイ</t>
    </rPh>
    <rPh sb="21" eb="22">
      <t>モウ</t>
    </rPh>
    <rPh sb="23" eb="24">
      <t>コ</t>
    </rPh>
    <phoneticPr fontId="2"/>
  </si>
  <si>
    <t>①②とも、参加費・誓約書・同意書につきましては</t>
    <rPh sb="5" eb="7">
      <t>サンカ</t>
    </rPh>
    <rPh sb="7" eb="8">
      <t>ヒ</t>
    </rPh>
    <rPh sb="9" eb="12">
      <t>セイヤクショ</t>
    </rPh>
    <rPh sb="13" eb="16">
      <t>ドウイショ</t>
    </rPh>
    <phoneticPr fontId="2"/>
  </si>
  <si>
    <t>三重交通Ｇ　 スポーツの杜　鈴鹿水泳場　　長水路（５０ｍプール）</t>
    <rPh sb="0" eb="2">
      <t>ミエ</t>
    </rPh>
    <rPh sb="2" eb="4">
      <t>コウツウ</t>
    </rPh>
    <rPh sb="12" eb="13">
      <t>モリ</t>
    </rPh>
    <rPh sb="14" eb="16">
      <t>スズカ</t>
    </rPh>
    <rPh sb="16" eb="19">
      <t>スイエイジョウ</t>
    </rPh>
    <rPh sb="21" eb="24">
      <t>チョウスイロ</t>
    </rPh>
    <phoneticPr fontId="2"/>
  </si>
  <si>
    <r>
      <t xml:space="preserve">小学生
</t>
    </r>
    <r>
      <rPr>
        <sz val="8"/>
        <rFont val="ＭＳ Ｐ明朝"/>
        <family val="1"/>
        <charset val="128"/>
      </rPr>
      <t>以下</t>
    </r>
    <rPh sb="0" eb="3">
      <t>ショウガクセイ</t>
    </rPh>
    <rPh sb="4" eb="6">
      <t>イカ</t>
    </rPh>
    <phoneticPr fontId="2"/>
  </si>
  <si>
    <t>4×5０ｍ</t>
    <phoneticPr fontId="2"/>
  </si>
  <si>
    <t>伊藤　智明</t>
    <rPh sb="0" eb="2">
      <t>イトウ</t>
    </rPh>
    <rPh sb="3" eb="5">
      <t>トモアキ</t>
    </rPh>
    <phoneticPr fontId="2"/>
  </si>
  <si>
    <t>あすなろSS</t>
  </si>
  <si>
    <t>SCみえ</t>
    <phoneticPr fontId="46"/>
  </si>
  <si>
    <t>別所　輝</t>
    <rPh sb="0" eb="2">
      <t>ベッショ</t>
    </rPh>
    <rPh sb="3" eb="4">
      <t>テル</t>
    </rPh>
    <phoneticPr fontId="46"/>
  </si>
  <si>
    <t>SCみえ</t>
    <phoneticPr fontId="47"/>
  </si>
  <si>
    <t>女子</t>
    <rPh sb="0" eb="2">
      <t>ジョシ</t>
    </rPh>
    <phoneticPr fontId="47"/>
  </si>
  <si>
    <t>50×４　</t>
    <phoneticPr fontId="47"/>
  </si>
  <si>
    <t>メドレーリレー</t>
    <phoneticPr fontId="47"/>
  </si>
  <si>
    <t>無差別</t>
    <rPh sb="0" eb="3">
      <t>ムサベツ</t>
    </rPh>
    <phoneticPr fontId="47"/>
  </si>
  <si>
    <t>名前</t>
    <rPh sb="0" eb="2">
      <t>ナマエ</t>
    </rPh>
    <phoneticPr fontId="47"/>
  </si>
  <si>
    <t>所属</t>
    <rPh sb="0" eb="2">
      <t>ショゾク</t>
    </rPh>
    <phoneticPr fontId="47"/>
  </si>
  <si>
    <t>Ba</t>
    <phoneticPr fontId="47"/>
  </si>
  <si>
    <t>Br</t>
    <phoneticPr fontId="47"/>
  </si>
  <si>
    <t>Fly</t>
    <phoneticPr fontId="47"/>
  </si>
  <si>
    <t>Fr</t>
    <phoneticPr fontId="47"/>
  </si>
  <si>
    <t>フリーリレー</t>
    <phoneticPr fontId="47"/>
  </si>
  <si>
    <t>世代別</t>
    <rPh sb="0" eb="2">
      <t>セダイ</t>
    </rPh>
    <rPh sb="2" eb="3">
      <t>ベツ</t>
    </rPh>
    <phoneticPr fontId="47"/>
  </si>
  <si>
    <t>小学</t>
    <rPh sb="0" eb="2">
      <t>ショウガク</t>
    </rPh>
    <phoneticPr fontId="47"/>
  </si>
  <si>
    <t>中学</t>
    <rPh sb="0" eb="2">
      <t>チュウガク</t>
    </rPh>
    <phoneticPr fontId="47"/>
  </si>
  <si>
    <t>高校</t>
    <rPh sb="0" eb="2">
      <t>コウコウ</t>
    </rPh>
    <phoneticPr fontId="47"/>
  </si>
  <si>
    <t>成年</t>
    <rPh sb="0" eb="2">
      <t>セイネン</t>
    </rPh>
    <phoneticPr fontId="47"/>
  </si>
  <si>
    <t>男子</t>
    <rPh sb="0" eb="2">
      <t>ダンシ</t>
    </rPh>
    <phoneticPr fontId="47"/>
  </si>
  <si>
    <t>芝﨑　大賀</t>
    <rPh sb="0" eb="2">
      <t>シバサキ</t>
    </rPh>
    <rPh sb="3" eb="5">
      <t>タイガ</t>
    </rPh>
    <phoneticPr fontId="47"/>
  </si>
  <si>
    <t>オリンピア</t>
    <phoneticPr fontId="47"/>
  </si>
  <si>
    <t>伊藤　健</t>
    <rPh sb="0" eb="2">
      <t>イトウ</t>
    </rPh>
    <rPh sb="3" eb="4">
      <t>ケン</t>
    </rPh>
    <phoneticPr fontId="2"/>
  </si>
  <si>
    <t>打田　貴也</t>
    <rPh sb="0" eb="2">
      <t>ウチダ</t>
    </rPh>
    <rPh sb="3" eb="5">
      <t>タカヤ</t>
    </rPh>
    <phoneticPr fontId="47"/>
  </si>
  <si>
    <t>四日市SC</t>
    <rPh sb="0" eb="3">
      <t>ヨッカイチ</t>
    </rPh>
    <phoneticPr fontId="47"/>
  </si>
  <si>
    <t>弓場　豪</t>
    <rPh sb="0" eb="2">
      <t>ユバ</t>
    </rPh>
    <rPh sb="3" eb="4">
      <t>ゴウ</t>
    </rPh>
    <phoneticPr fontId="2"/>
  </si>
  <si>
    <t>馬田　好浩</t>
    <rPh sb="0" eb="2">
      <t>ウマダ</t>
    </rPh>
    <rPh sb="3" eb="5">
      <t>ヨシヒロ</t>
    </rPh>
    <phoneticPr fontId="2"/>
  </si>
  <si>
    <t>山本　訓宏</t>
    <rPh sb="0" eb="2">
      <t>ヤマモト</t>
    </rPh>
    <rPh sb="3" eb="4">
      <t>クン</t>
    </rPh>
    <rPh sb="4" eb="5">
      <t>ヒロシ</t>
    </rPh>
    <phoneticPr fontId="47"/>
  </si>
  <si>
    <t>十泳会</t>
    <rPh sb="0" eb="1">
      <t>ジュウ</t>
    </rPh>
    <rPh sb="1" eb="2">
      <t>オヨ</t>
    </rPh>
    <rPh sb="2" eb="3">
      <t>カイ</t>
    </rPh>
    <phoneticPr fontId="47"/>
  </si>
  <si>
    <t>宇佐美　愛子</t>
    <rPh sb="0" eb="3">
      <t>ウサミ</t>
    </rPh>
    <rPh sb="4" eb="6">
      <t>アイコ</t>
    </rPh>
    <phoneticPr fontId="2"/>
  </si>
  <si>
    <t>弓場　豪</t>
    <rPh sb="0" eb="2">
      <t>ユバ</t>
    </rPh>
    <rPh sb="3" eb="4">
      <t>タケシ</t>
    </rPh>
    <phoneticPr fontId="2"/>
  </si>
  <si>
    <t>あすなろSS</t>
    <phoneticPr fontId="2"/>
  </si>
  <si>
    <t>　出身地でも構わない。</t>
    <rPh sb="1" eb="4">
      <t>シュッシンチ</t>
    </rPh>
    <rPh sb="6" eb="7">
      <t>カマ</t>
    </rPh>
    <phoneticPr fontId="2"/>
  </si>
  <si>
    <t>・競技は日本水泳連盟競技規則により、種目別、男女別に行う。</t>
    <rPh sb="1" eb="3">
      <t>キョウギ</t>
    </rPh>
    <rPh sb="4" eb="6">
      <t>ニホン</t>
    </rPh>
    <rPh sb="6" eb="8">
      <t>スイエイ</t>
    </rPh>
    <rPh sb="8" eb="10">
      <t>レンメイ</t>
    </rPh>
    <rPh sb="10" eb="12">
      <t>キョウギ</t>
    </rPh>
    <rPh sb="12" eb="14">
      <t>キソク</t>
    </rPh>
    <rPh sb="18" eb="20">
      <t>シュモク</t>
    </rPh>
    <rPh sb="20" eb="21">
      <t>ベツ</t>
    </rPh>
    <rPh sb="22" eb="24">
      <t>ダンジョ</t>
    </rPh>
    <rPh sb="24" eb="25">
      <t>ベツ</t>
    </rPh>
    <rPh sb="26" eb="27">
      <t>オコナ</t>
    </rPh>
    <phoneticPr fontId="2"/>
  </si>
  <si>
    <t>・得点は個人種目は、１位８点、２位７点、３位６点・・・８位１点とします。</t>
    <rPh sb="1" eb="3">
      <t>トクテン</t>
    </rPh>
    <rPh sb="4" eb="6">
      <t>コジン</t>
    </rPh>
    <rPh sb="6" eb="8">
      <t>シュモク</t>
    </rPh>
    <rPh sb="11" eb="12">
      <t>イ</t>
    </rPh>
    <rPh sb="13" eb="14">
      <t>テン</t>
    </rPh>
    <rPh sb="16" eb="17">
      <t>イ</t>
    </rPh>
    <rPh sb="18" eb="19">
      <t>テン</t>
    </rPh>
    <rPh sb="21" eb="22">
      <t>イ</t>
    </rPh>
    <rPh sb="23" eb="24">
      <t>テン</t>
    </rPh>
    <rPh sb="28" eb="29">
      <t>イ</t>
    </rPh>
    <rPh sb="30" eb="31">
      <t>テン</t>
    </rPh>
    <phoneticPr fontId="2"/>
  </si>
  <si>
    <t>・得点はリレー種目は、１位１６点、２位１４点、３位１２点・・・８位２点とします。</t>
    <rPh sb="1" eb="3">
      <t>トクテン</t>
    </rPh>
    <rPh sb="7" eb="9">
      <t>シュモク</t>
    </rPh>
    <rPh sb="12" eb="13">
      <t>イ</t>
    </rPh>
    <rPh sb="15" eb="16">
      <t>テン</t>
    </rPh>
    <rPh sb="18" eb="19">
      <t>イ</t>
    </rPh>
    <rPh sb="21" eb="22">
      <t>テン</t>
    </rPh>
    <rPh sb="24" eb="25">
      <t>イ</t>
    </rPh>
    <rPh sb="27" eb="28">
      <t>テン</t>
    </rPh>
    <rPh sb="32" eb="33">
      <t>イ</t>
    </rPh>
    <rPh sb="34" eb="35">
      <t>テン</t>
    </rPh>
    <phoneticPr fontId="2"/>
  </si>
  <si>
    <t>の提出</t>
    <rPh sb="1" eb="3">
      <t>テイシュツ</t>
    </rPh>
    <phoneticPr fontId="2"/>
  </si>
  <si>
    <t>4×50m　フリーリレー　　小学生以下１名、中学生１名、高校生１名、成年以上１名　</t>
    <rPh sb="14" eb="17">
      <t>ショウガクセイ</t>
    </rPh>
    <rPh sb="17" eb="19">
      <t>イカ</t>
    </rPh>
    <rPh sb="20" eb="21">
      <t>メイ</t>
    </rPh>
    <rPh sb="22" eb="25">
      <t>チュウガクセイ</t>
    </rPh>
    <rPh sb="26" eb="27">
      <t>メイ</t>
    </rPh>
    <rPh sb="28" eb="31">
      <t>コウコウセイ</t>
    </rPh>
    <rPh sb="32" eb="33">
      <t>メイ</t>
    </rPh>
    <rPh sb="34" eb="36">
      <t>セイネン</t>
    </rPh>
    <rPh sb="36" eb="38">
      <t>イジョウ</t>
    </rPh>
    <rPh sb="39" eb="40">
      <t>メイ</t>
    </rPh>
    <phoneticPr fontId="2"/>
  </si>
  <si>
    <t>4×50m　メドレーリレー　年齢制限なし</t>
    <rPh sb="14" eb="16">
      <t>ネンレイ</t>
    </rPh>
    <rPh sb="16" eb="18">
      <t>セイゲン</t>
    </rPh>
    <phoneticPr fontId="2"/>
  </si>
  <si>
    <t>５、</t>
    <phoneticPr fontId="2"/>
  </si>
  <si>
    <t>四日市市</t>
    <rPh sb="0" eb="3">
      <t>ヨッカイチ</t>
    </rPh>
    <rPh sb="3" eb="4">
      <t>シ</t>
    </rPh>
    <phoneticPr fontId="2"/>
  </si>
  <si>
    <t>保護者</t>
    <rPh sb="0" eb="3">
      <t>ホゴシャ</t>
    </rPh>
    <phoneticPr fontId="2"/>
  </si>
  <si>
    <r>
      <t>(</t>
    </r>
    <r>
      <rPr>
        <sz val="8"/>
        <rFont val="ＭＳ 明朝"/>
        <family val="1"/>
        <charset val="128"/>
      </rPr>
      <t>所属</t>
    </r>
    <r>
      <rPr>
        <sz val="12"/>
        <rFont val="ＭＳ 明朝"/>
        <family val="1"/>
        <charset val="128"/>
      </rPr>
      <t>　　　　　        　　　）</t>
    </r>
    <rPh sb="1" eb="3">
      <t>ショゾク</t>
    </rPh>
    <phoneticPr fontId="2"/>
  </si>
  <si>
    <r>
      <t>みえスポーツフェスティバル2024地域対抗水泳競技大会　</t>
    </r>
    <r>
      <rPr>
        <b/>
        <u/>
        <sz val="16"/>
        <rFont val="ＭＳ Ｐ明朝"/>
        <family val="1"/>
        <charset val="128"/>
      </rPr>
      <t>四日市市要項</t>
    </r>
    <rPh sb="17" eb="19">
      <t>チイキ</t>
    </rPh>
    <rPh sb="28" eb="31">
      <t>ヨッカイチ</t>
    </rPh>
    <rPh sb="31" eb="32">
      <t>シ</t>
    </rPh>
    <rPh sb="32" eb="34">
      <t>ヨウコウ</t>
    </rPh>
    <phoneticPr fontId="2"/>
  </si>
  <si>
    <t>（2006 年4 月 2日から2009 年4 月1 日）</t>
    <phoneticPr fontId="2"/>
  </si>
  <si>
    <t>（1999 年4 月 2日から2006 年4 月1 日）</t>
    <phoneticPr fontId="2"/>
  </si>
  <si>
    <t>（1994 年4 月 2日から1999 年4 月1 日）</t>
    <phoneticPr fontId="2"/>
  </si>
  <si>
    <t>（1984 年4 月 2日から1994 年4 月1 日）</t>
    <phoneticPr fontId="2"/>
  </si>
  <si>
    <t>（1974 年4 月 2日から1984 年4 月1 日）</t>
    <phoneticPr fontId="2"/>
  </si>
  <si>
    <t>（1964 年4 月 2日から1974 年4 月1 日）</t>
    <phoneticPr fontId="2"/>
  </si>
  <si>
    <t>（1964 年4 月 １日以前に生まれた方）</t>
    <phoneticPr fontId="2"/>
  </si>
  <si>
    <t>・参加者の所属は本人の2024年4月1日現在の現住所とします。</t>
    <rPh sb="1" eb="4">
      <t>サンカシャ</t>
    </rPh>
    <rPh sb="5" eb="7">
      <t>ショゾク</t>
    </rPh>
    <rPh sb="8" eb="10">
      <t>ホンニン</t>
    </rPh>
    <rPh sb="15" eb="16">
      <t>ネン</t>
    </rPh>
    <rPh sb="17" eb="18">
      <t>ガツ</t>
    </rPh>
    <rPh sb="19" eb="20">
      <t>ニチ</t>
    </rPh>
    <rPh sb="20" eb="22">
      <t>ゲンザイ</t>
    </rPh>
    <rPh sb="23" eb="26">
      <t>ゲンジュウショ</t>
    </rPh>
    <phoneticPr fontId="2"/>
  </si>
  <si>
    <t>info@swim-yokkaichi.com</t>
    <phoneticPr fontId="2"/>
  </si>
  <si>
    <t>２０２４年度　みえスポーツフェステバル地域対抗水泳競技大会参加申込一覧表</t>
    <rPh sb="4" eb="6">
      <t>ネンド</t>
    </rPh>
    <rPh sb="19" eb="21">
      <t>チイキ</t>
    </rPh>
    <rPh sb="21" eb="23">
      <t>タイコウ</t>
    </rPh>
    <rPh sb="23" eb="25">
      <t>スイエイ</t>
    </rPh>
    <rPh sb="25" eb="27">
      <t>キョウギ</t>
    </rPh>
    <rPh sb="27" eb="29">
      <t>タイカイ</t>
    </rPh>
    <rPh sb="29" eb="31">
      <t>サンカ</t>
    </rPh>
    <rPh sb="31" eb="33">
      <t>モウシコミ</t>
    </rPh>
    <rPh sb="33" eb="35">
      <t>イチラン</t>
    </rPh>
    <rPh sb="35" eb="36">
      <t>ヒョウ</t>
    </rPh>
    <phoneticPr fontId="2"/>
  </si>
  <si>
    <t>令和６年　　　月　　　日</t>
    <rPh sb="0" eb="2">
      <t>レイワ</t>
    </rPh>
    <rPh sb="3" eb="4">
      <t>ネン</t>
    </rPh>
    <rPh sb="4" eb="5">
      <t>ヘイネン</t>
    </rPh>
    <rPh sb="7" eb="8">
      <t>ツキ</t>
    </rPh>
    <rPh sb="11" eb="12">
      <t>ヒ</t>
    </rPh>
    <phoneticPr fontId="2"/>
  </si>
  <si>
    <t>少年　 男・女</t>
    <rPh sb="0" eb="2">
      <t>ショウネン</t>
    </rPh>
    <phoneticPr fontId="2"/>
  </si>
  <si>
    <t>少年</t>
    <rPh sb="0" eb="2">
      <t>ショウネン</t>
    </rPh>
    <phoneticPr fontId="2"/>
  </si>
  <si>
    <t>少年以上</t>
    <rPh sb="0" eb="4">
      <t>ショウネンイジョウ</t>
    </rPh>
    <phoneticPr fontId="2"/>
  </si>
  <si>
    <t>令和６年　　月　　日　　</t>
    <rPh sb="0" eb="2">
      <t>レイワ</t>
    </rPh>
    <rPh sb="3" eb="4">
      <t>ネン</t>
    </rPh>
    <rPh sb="6" eb="7">
      <t>ツキ</t>
    </rPh>
    <rPh sb="9" eb="10">
      <t>ヒ</t>
    </rPh>
    <phoneticPr fontId="2"/>
  </si>
  <si>
    <r>
      <t>　　　私</t>
    </r>
    <r>
      <rPr>
        <u/>
        <sz val="10"/>
        <rFont val="ＭＳ 明朝"/>
        <family val="1"/>
        <charset val="128"/>
      </rPr>
      <t>　　　　　　　　　</t>
    </r>
    <r>
      <rPr>
        <sz val="10"/>
        <rFont val="ＭＳ 明朝"/>
        <family val="1"/>
        <charset val="128"/>
      </rPr>
      <t>　が、２０２４（令和６）年みえスポーツフェスティバル</t>
    </r>
    <rPh sb="3" eb="4">
      <t>ワタシ</t>
    </rPh>
    <rPh sb="21" eb="23">
      <t>レイワ</t>
    </rPh>
    <rPh sb="25" eb="26">
      <t>ネン</t>
    </rPh>
    <phoneticPr fontId="2"/>
  </si>
  <si>
    <t>　　水泳競技大会に出場するにあたり、定期的に練習を行い、健康に何ら異常なきこと</t>
    <rPh sb="18" eb="21">
      <t>テイキテキ</t>
    </rPh>
    <rPh sb="22" eb="24">
      <t>レンシュウ</t>
    </rPh>
    <rPh sb="25" eb="26">
      <t>オコナ</t>
    </rPh>
    <rPh sb="28" eb="30">
      <t>ケンコウ</t>
    </rPh>
    <rPh sb="31" eb="32">
      <t>ナン</t>
    </rPh>
    <rPh sb="33" eb="35">
      <t>イジョウ</t>
    </rPh>
    <phoneticPr fontId="2"/>
  </si>
  <si>
    <t>　　を署名のうえ、ここに誓約いたします。</t>
    <phoneticPr fontId="2"/>
  </si>
  <si>
    <t>　　事故が発生した場合は、本人の責任において処理いたします。</t>
    <rPh sb="2" eb="4">
      <t>ジコ</t>
    </rPh>
    <rPh sb="5" eb="7">
      <t>ハッセイ</t>
    </rPh>
    <rPh sb="9" eb="11">
      <t>バアイ</t>
    </rPh>
    <rPh sb="13" eb="15">
      <t>ホンニン</t>
    </rPh>
    <rPh sb="16" eb="18">
      <t>セキニン</t>
    </rPh>
    <rPh sb="22" eb="24">
      <t>ショリ</t>
    </rPh>
    <phoneticPr fontId="2"/>
  </si>
  <si>
    <t>　　個人情報取り扱いを含む大会要項の全ての内容に同意し、誓約します。</t>
    <rPh sb="2" eb="4">
      <t>コジン</t>
    </rPh>
    <rPh sb="4" eb="6">
      <t>ジョウホウ</t>
    </rPh>
    <rPh sb="6" eb="7">
      <t>ト</t>
    </rPh>
    <rPh sb="8" eb="9">
      <t>アツカ</t>
    </rPh>
    <rPh sb="11" eb="12">
      <t>フク</t>
    </rPh>
    <rPh sb="13" eb="15">
      <t>タイカイ</t>
    </rPh>
    <rPh sb="15" eb="17">
      <t>ヨウコウ</t>
    </rPh>
    <rPh sb="18" eb="19">
      <t>スベ</t>
    </rPh>
    <rPh sb="21" eb="23">
      <t>ナイヨウ</t>
    </rPh>
    <rPh sb="24" eb="26">
      <t>ドウイ</t>
    </rPh>
    <rPh sb="28" eb="30">
      <t>セイヤク</t>
    </rPh>
    <phoneticPr fontId="2"/>
  </si>
  <si>
    <t>中学生以下</t>
    <rPh sb="0" eb="3">
      <t>チュウガクセイ</t>
    </rPh>
    <rPh sb="3" eb="5">
      <t>イカ</t>
    </rPh>
    <phoneticPr fontId="2"/>
  </si>
  <si>
    <r>
      <t>　　　私　</t>
    </r>
    <r>
      <rPr>
        <u/>
        <sz val="10"/>
        <rFont val="ＭＳ 明朝"/>
        <family val="1"/>
        <charset val="128"/>
      </rPr>
      <t>　　　　　　　　　　</t>
    </r>
    <r>
      <rPr>
        <sz val="10"/>
        <rFont val="ＭＳ 明朝"/>
        <family val="1"/>
        <charset val="128"/>
      </rPr>
      <t>　は、出場者氏名　</t>
    </r>
    <r>
      <rPr>
        <u/>
        <sz val="10"/>
        <rFont val="ＭＳ 明朝"/>
        <family val="1"/>
        <charset val="128"/>
      </rPr>
      <t>　　　　　　　　　　</t>
    </r>
    <r>
      <rPr>
        <sz val="10"/>
        <rFont val="ＭＳ 明朝"/>
        <family val="1"/>
        <charset val="128"/>
      </rPr>
      <t>　が、</t>
    </r>
    <rPh sb="3" eb="4">
      <t>ワタシ</t>
    </rPh>
    <rPh sb="18" eb="21">
      <t>シュツジョウシャ</t>
    </rPh>
    <rPh sb="21" eb="23">
      <t>シメイ</t>
    </rPh>
    <phoneticPr fontId="2"/>
  </si>
  <si>
    <t>　　２０２４（令和６）年みえスポーツフェスティバル水泳競技大会に出場するにあたり、</t>
    <rPh sb="7" eb="9">
      <t>レイワ</t>
    </rPh>
    <rPh sb="11" eb="12">
      <t>ネン</t>
    </rPh>
    <rPh sb="25" eb="27">
      <t>スイエイ</t>
    </rPh>
    <rPh sb="27" eb="29">
      <t>キョウギ</t>
    </rPh>
    <rPh sb="29" eb="31">
      <t>タイカイ</t>
    </rPh>
    <rPh sb="32" eb="34">
      <t>シュツジョウ</t>
    </rPh>
    <phoneticPr fontId="2"/>
  </si>
  <si>
    <t>　　健康に何ら異常なきことを署名のうえ、ここに同意いたします。</t>
    <phoneticPr fontId="2"/>
  </si>
  <si>
    <t>２０２４年度　三重スポーツフェスティバル 四日市市指定選手</t>
    <rPh sb="4" eb="6">
      <t>ネンド</t>
    </rPh>
    <rPh sb="7" eb="9">
      <t>ミエ</t>
    </rPh>
    <rPh sb="21" eb="24">
      <t>ヨッカイチ</t>
    </rPh>
    <rPh sb="24" eb="25">
      <t>シ</t>
    </rPh>
    <rPh sb="25" eb="27">
      <t>シテイ</t>
    </rPh>
    <rPh sb="27" eb="29">
      <t>センシュ</t>
    </rPh>
    <phoneticPr fontId="2"/>
  </si>
  <si>
    <t>小亀　明華</t>
    <rPh sb="0" eb="2">
      <t>コガメ</t>
    </rPh>
    <rPh sb="3" eb="4">
      <t>アキラ</t>
    </rPh>
    <rPh sb="4" eb="5">
      <t>ハナ</t>
    </rPh>
    <phoneticPr fontId="2"/>
  </si>
  <si>
    <t>國光　立真</t>
    <rPh sb="0" eb="1">
      <t>クニ</t>
    </rPh>
    <rPh sb="1" eb="2">
      <t>ヒカル</t>
    </rPh>
    <rPh sb="3" eb="4">
      <t>タ</t>
    </rPh>
    <rPh sb="4" eb="5">
      <t>マ</t>
    </rPh>
    <phoneticPr fontId="2"/>
  </si>
  <si>
    <t>川村　優奈</t>
    <rPh sb="0" eb="2">
      <t>カワムラ</t>
    </rPh>
    <rPh sb="3" eb="5">
      <t>ユウナ</t>
    </rPh>
    <phoneticPr fontId="47"/>
  </si>
  <si>
    <t>堀田　勝久</t>
    <rPh sb="0" eb="2">
      <t>ホッタ</t>
    </rPh>
    <rPh sb="3" eb="5">
      <t>カツヒサ</t>
    </rPh>
    <phoneticPr fontId="2"/>
  </si>
  <si>
    <t>２０２４年１０月２０日（日）</t>
    <rPh sb="4" eb="5">
      <t>ネン</t>
    </rPh>
    <rPh sb="7" eb="8">
      <t>ガツ</t>
    </rPh>
    <rPh sb="10" eb="11">
      <t>ニチ</t>
    </rPh>
    <rPh sb="12" eb="13">
      <t>ニチ</t>
    </rPh>
    <phoneticPr fontId="2"/>
  </si>
  <si>
    <t>みえスポーツフェスティバル実行委員会</t>
    <rPh sb="13" eb="15">
      <t>ジッコウ</t>
    </rPh>
    <rPh sb="15" eb="18">
      <t>イインカイ</t>
    </rPh>
    <phoneticPr fontId="2"/>
  </si>
  <si>
    <t>（一社）三重県水泳連盟</t>
    <rPh sb="1" eb="3">
      <t>イッシャ</t>
    </rPh>
    <rPh sb="4" eb="7">
      <t>ミエケン</t>
    </rPh>
    <rPh sb="7" eb="11">
      <t>スイエイレンメイ</t>
    </rPh>
    <phoneticPr fontId="2"/>
  </si>
  <si>
    <t>◇</t>
    <phoneticPr fontId="2"/>
  </si>
  <si>
    <t>主　　催</t>
    <rPh sb="0" eb="1">
      <t>オモ</t>
    </rPh>
    <rPh sb="3" eb="4">
      <t>サイ</t>
    </rPh>
    <phoneticPr fontId="2"/>
  </si>
  <si>
    <t>主　　管</t>
    <rPh sb="0" eb="1">
      <t>オモ</t>
    </rPh>
    <rPh sb="3" eb="4">
      <t>カン</t>
    </rPh>
    <phoneticPr fontId="2"/>
  </si>
  <si>
    <t>期　　日</t>
    <rPh sb="0" eb="1">
      <t>キ</t>
    </rPh>
    <rPh sb="3" eb="4">
      <t>ヒ</t>
    </rPh>
    <phoneticPr fontId="2"/>
  </si>
  <si>
    <t>会　　場</t>
    <rPh sb="0" eb="1">
      <t>カイ</t>
    </rPh>
    <rPh sb="3" eb="4">
      <t>バ</t>
    </rPh>
    <phoneticPr fontId="2"/>
  </si>
  <si>
    <t>９月１３日（金）　１７：００　迄</t>
    <rPh sb="1" eb="2">
      <t>ガツ</t>
    </rPh>
    <rPh sb="4" eb="5">
      <t>ニチ</t>
    </rPh>
    <rPh sb="6" eb="7">
      <t>キン</t>
    </rPh>
    <rPh sb="15" eb="16">
      <t>マデ</t>
    </rPh>
    <phoneticPr fontId="2"/>
  </si>
  <si>
    <t xml:space="preserve">         誓約書・・・様式C</t>
    <rPh sb="9" eb="11">
      <t>セイヤク</t>
    </rPh>
    <rPh sb="11" eb="12">
      <t>ショ</t>
    </rPh>
    <rPh sb="15" eb="17">
      <t>ヨウシキ</t>
    </rPh>
    <phoneticPr fontId="2"/>
  </si>
  <si>
    <t>にて保管いたしますが、令和６年11月末日までにお越しいただけない場合は</t>
    <rPh sb="2" eb="4">
      <t>ホカン</t>
    </rPh>
    <rPh sb="11" eb="13">
      <t>レイワ</t>
    </rPh>
    <rPh sb="14" eb="15">
      <t>ネン</t>
    </rPh>
    <rPh sb="15" eb="16">
      <t>ヘイネン</t>
    </rPh>
    <rPh sb="17" eb="18">
      <t>ツキ</t>
    </rPh>
    <rPh sb="18" eb="20">
      <t>マツジツ</t>
    </rPh>
    <rPh sb="24" eb="25">
      <t>コ</t>
    </rPh>
    <rPh sb="32" eb="34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</si>
</sst>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u/>
      <sz val="11"/>
      <name val="ＭＳ Ｐ明朝"/>
      <family val="1"/>
      <charset val="128"/>
    </font>
    <font>
      <u/>
      <sz val="14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2"/>
      <name val="ＭＳ Ｐ明朝"/>
      <family val="1"/>
      <charset val="128"/>
    </font>
    <font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b/>
      <u/>
      <sz val="14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u/>
      <sz val="10"/>
      <name val="ＭＳ 明朝"/>
      <family val="1"/>
      <charset val="128"/>
    </font>
    <font>
      <sz val="9"/>
      <name val="ＭＳ 明朝"/>
      <family val="1"/>
      <charset val="128"/>
    </font>
    <font>
      <b/>
      <u/>
      <sz val="16"/>
      <name val="ＭＳ Ｐ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u/>
      <sz val="16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8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 diagonalUp="1" diagonalDown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Up="1"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 diagonalDown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0" borderId="1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23" borderId="9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4" applyNumberFormat="0" applyAlignment="0" applyProtection="0">
      <alignment vertical="center"/>
    </xf>
    <xf numFmtId="0" fontId="48" fillId="0" borderId="0">
      <alignment vertical="center"/>
    </xf>
    <xf numFmtId="0" fontId="1" fillId="0" borderId="0"/>
    <xf numFmtId="0" fontId="1" fillId="0" borderId="0">
      <alignment vertical="center"/>
    </xf>
    <xf numFmtId="0" fontId="34" fillId="4" borderId="0" applyNumberFormat="0" applyBorder="0" applyAlignment="0" applyProtection="0">
      <alignment vertical="center"/>
    </xf>
  </cellStyleXfs>
  <cellXfs count="264">
    <xf numFmtId="0" fontId="0" fillId="0" borderId="0" xfId="0"/>
    <xf numFmtId="0" fontId="3" fillId="0" borderId="0" xfId="0" applyFont="1"/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0" fillId="0" borderId="0" xfId="0" applyFont="1"/>
    <xf numFmtId="0" fontId="12" fillId="0" borderId="0" xfId="0" applyFont="1" applyAlignment="1">
      <alignment horizontal="center"/>
    </xf>
    <xf numFmtId="0" fontId="3" fillId="0" borderId="17" xfId="0" applyFont="1" applyBorder="1"/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5" fillId="0" borderId="0" xfId="0" applyFont="1"/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31" xfId="0" applyFont="1" applyBorder="1"/>
    <xf numFmtId="0" fontId="3" fillId="0" borderId="32" xfId="0" applyFont="1" applyBorder="1"/>
    <xf numFmtId="0" fontId="3" fillId="0" borderId="33" xfId="0" applyFont="1" applyBorder="1"/>
    <xf numFmtId="0" fontId="3" fillId="0" borderId="14" xfId="0" quotePrefix="1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3" fillId="0" borderId="0" xfId="0" applyFont="1"/>
    <xf numFmtId="0" fontId="3" fillId="0" borderId="0" xfId="0" quotePrefix="1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/>
    <xf numFmtId="0" fontId="3" fillId="0" borderId="33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0" xfId="0" applyFont="1" applyAlignment="1">
      <alignment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49" fontId="3" fillId="0" borderId="33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0" fontId="3" fillId="24" borderId="35" xfId="0" applyFont="1" applyFill="1" applyBorder="1" applyAlignment="1">
      <alignment horizontal="center" vertical="center"/>
    </xf>
    <xf numFmtId="0" fontId="3" fillId="24" borderId="36" xfId="0" applyFont="1" applyFill="1" applyBorder="1" applyAlignment="1">
      <alignment horizontal="center" vertical="center"/>
    </xf>
    <xf numFmtId="0" fontId="3" fillId="24" borderId="11" xfId="0" applyFont="1" applyFill="1" applyBorder="1" applyAlignment="1">
      <alignment horizontal="center" vertical="center"/>
    </xf>
    <xf numFmtId="0" fontId="3" fillId="24" borderId="34" xfId="0" applyFont="1" applyFill="1" applyBorder="1" applyAlignment="1">
      <alignment horizontal="center" vertical="center"/>
    </xf>
    <xf numFmtId="0" fontId="3" fillId="24" borderId="10" xfId="0" applyFont="1" applyFill="1" applyBorder="1" applyAlignment="1">
      <alignment horizontal="center" vertical="center"/>
    </xf>
    <xf numFmtId="0" fontId="3" fillId="24" borderId="37" xfId="0" applyFont="1" applyFill="1" applyBorder="1" applyAlignment="1">
      <alignment horizontal="center" vertical="center"/>
    </xf>
    <xf numFmtId="0" fontId="3" fillId="24" borderId="38" xfId="0" applyFont="1" applyFill="1" applyBorder="1" applyAlignment="1">
      <alignment horizontal="center" vertical="center"/>
    </xf>
    <xf numFmtId="0" fontId="3" fillId="24" borderId="39" xfId="0" applyFont="1" applyFill="1" applyBorder="1" applyAlignment="1">
      <alignment horizontal="center" vertical="center"/>
    </xf>
    <xf numFmtId="0" fontId="3" fillId="24" borderId="15" xfId="0" applyFont="1" applyFill="1" applyBorder="1" applyAlignment="1">
      <alignment horizontal="center" vertical="center"/>
    </xf>
    <xf numFmtId="0" fontId="36" fillId="0" borderId="0" xfId="0" applyFont="1"/>
    <xf numFmtId="0" fontId="3" fillId="0" borderId="43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7" fillId="0" borderId="0" xfId="0" applyFont="1"/>
    <xf numFmtId="0" fontId="38" fillId="0" borderId="0" xfId="0" applyFont="1"/>
    <xf numFmtId="0" fontId="6" fillId="0" borderId="0" xfId="0" applyFont="1" applyAlignment="1">
      <alignment vertical="center"/>
    </xf>
    <xf numFmtId="0" fontId="3" fillId="25" borderId="35" xfId="0" applyFont="1" applyFill="1" applyBorder="1" applyAlignment="1">
      <alignment horizontal="center" vertical="center"/>
    </xf>
    <xf numFmtId="0" fontId="3" fillId="25" borderId="36" xfId="0" applyFont="1" applyFill="1" applyBorder="1" applyAlignment="1">
      <alignment horizontal="center" vertical="center"/>
    </xf>
    <xf numFmtId="0" fontId="3" fillId="25" borderId="11" xfId="0" applyFont="1" applyFill="1" applyBorder="1" applyAlignment="1">
      <alignment horizontal="center" vertical="center"/>
    </xf>
    <xf numFmtId="0" fontId="3" fillId="25" borderId="34" xfId="0" applyFont="1" applyFill="1" applyBorder="1" applyAlignment="1">
      <alignment horizontal="center" vertical="center"/>
    </xf>
    <xf numFmtId="0" fontId="3" fillId="25" borderId="10" xfId="0" applyFont="1" applyFill="1" applyBorder="1" applyAlignment="1">
      <alignment horizontal="center" vertical="center"/>
    </xf>
    <xf numFmtId="0" fontId="3" fillId="25" borderId="37" xfId="0" applyFont="1" applyFill="1" applyBorder="1" applyAlignment="1">
      <alignment horizontal="center" vertical="center"/>
    </xf>
    <xf numFmtId="0" fontId="3" fillId="25" borderId="38" xfId="0" applyFont="1" applyFill="1" applyBorder="1" applyAlignment="1">
      <alignment horizontal="center" vertical="center"/>
    </xf>
    <xf numFmtId="0" fontId="3" fillId="25" borderId="39" xfId="0" applyFont="1" applyFill="1" applyBorder="1" applyAlignment="1">
      <alignment horizontal="center" vertical="center"/>
    </xf>
    <xf numFmtId="0" fontId="3" fillId="25" borderId="15" xfId="0" applyFont="1" applyFill="1" applyBorder="1" applyAlignment="1">
      <alignment horizontal="center" vertical="center"/>
    </xf>
    <xf numFmtId="0" fontId="49" fillId="0" borderId="0" xfId="42" applyFont="1" applyAlignment="1">
      <alignment horizontal="center" vertical="center"/>
    </xf>
    <xf numFmtId="0" fontId="50" fillId="0" borderId="0" xfId="42" applyFont="1">
      <alignment vertical="center"/>
    </xf>
    <xf numFmtId="0" fontId="49" fillId="0" borderId="0" xfId="42" applyFont="1">
      <alignment vertical="center"/>
    </xf>
    <xf numFmtId="0" fontId="39" fillId="0" borderId="0" xfId="0" applyFont="1"/>
    <xf numFmtId="0" fontId="39" fillId="0" borderId="0" xfId="0" applyFont="1" applyAlignment="1">
      <alignment horizontal="right"/>
    </xf>
    <xf numFmtId="0" fontId="39" fillId="0" borderId="0" xfId="0" applyFont="1" applyAlignment="1">
      <alignment horizontal="center"/>
    </xf>
    <xf numFmtId="0" fontId="39" fillId="0" borderId="33" xfId="0" applyFont="1" applyBorder="1"/>
    <xf numFmtId="0" fontId="8" fillId="0" borderId="0" xfId="0" applyFont="1"/>
    <xf numFmtId="0" fontId="6" fillId="0" borderId="47" xfId="0" applyFont="1" applyBorder="1" applyAlignment="1">
      <alignment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35" xfId="0" applyFont="1" applyBorder="1" applyAlignment="1">
      <alignment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vertical="center"/>
    </xf>
    <xf numFmtId="0" fontId="6" fillId="0" borderId="54" xfId="0" applyFont="1" applyBorder="1" applyAlignment="1">
      <alignment vertical="center"/>
    </xf>
    <xf numFmtId="0" fontId="6" fillId="0" borderId="55" xfId="0" applyFont="1" applyBorder="1" applyAlignment="1">
      <alignment vertical="center"/>
    </xf>
    <xf numFmtId="0" fontId="6" fillId="0" borderId="48" xfId="0" applyFont="1" applyBorder="1" applyAlignment="1">
      <alignment vertical="center"/>
    </xf>
    <xf numFmtId="0" fontId="6" fillId="0" borderId="50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51" xfId="0" applyFont="1" applyBorder="1" applyAlignment="1">
      <alignment vertical="center"/>
    </xf>
    <xf numFmtId="0" fontId="6" fillId="0" borderId="56" xfId="0" applyFont="1" applyBorder="1" applyAlignment="1">
      <alignment vertical="center"/>
    </xf>
    <xf numFmtId="0" fontId="6" fillId="0" borderId="57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0" fontId="6" fillId="0" borderId="58" xfId="0" applyFont="1" applyBorder="1" applyAlignment="1">
      <alignment vertical="center"/>
    </xf>
    <xf numFmtId="0" fontId="6" fillId="0" borderId="59" xfId="0" applyFont="1" applyBorder="1" applyAlignment="1">
      <alignment vertical="center"/>
    </xf>
    <xf numFmtId="0" fontId="6" fillId="0" borderId="52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60" xfId="0" applyFont="1" applyBorder="1" applyAlignment="1">
      <alignment vertical="center"/>
    </xf>
    <xf numFmtId="0" fontId="6" fillId="0" borderId="6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48" xfId="0" applyFont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 shrinkToFit="1"/>
    </xf>
    <xf numFmtId="0" fontId="6" fillId="0" borderId="52" xfId="0" applyFont="1" applyBorder="1" applyAlignment="1">
      <alignment horizontal="center" vertical="center" shrinkToFit="1"/>
    </xf>
    <xf numFmtId="0" fontId="50" fillId="0" borderId="0" xfId="42" applyFont="1" applyAlignment="1">
      <alignment horizontal="center" vertical="center"/>
    </xf>
    <xf numFmtId="0" fontId="51" fillId="0" borderId="0" xfId="0" applyFont="1"/>
    <xf numFmtId="0" fontId="49" fillId="0" borderId="0" xfId="42" applyFont="1" applyAlignment="1">
      <alignment vertical="center" wrapText="1"/>
    </xf>
    <xf numFmtId="0" fontId="49" fillId="0" borderId="0" xfId="42" applyFont="1" applyAlignment="1">
      <alignment horizontal="right"/>
    </xf>
    <xf numFmtId="0" fontId="52" fillId="0" borderId="0" xfId="42" applyFont="1">
      <alignment vertical="center"/>
    </xf>
    <xf numFmtId="0" fontId="52" fillId="0" borderId="0" xfId="42" applyFont="1" applyAlignment="1">
      <alignment horizontal="center" vertical="center"/>
    </xf>
    <xf numFmtId="0" fontId="3" fillId="0" borderId="53" xfId="0" applyFont="1" applyBorder="1" applyAlignment="1">
      <alignment vertical="center" shrinkToFit="1"/>
    </xf>
    <xf numFmtId="0" fontId="3" fillId="0" borderId="50" xfId="0" applyFont="1" applyBorder="1" applyAlignment="1">
      <alignment vertical="center" shrinkToFit="1"/>
    </xf>
    <xf numFmtId="0" fontId="3" fillId="0" borderId="43" xfId="0" applyFont="1" applyBorder="1" applyAlignment="1">
      <alignment vertical="center" shrinkToFit="1"/>
    </xf>
    <xf numFmtId="56" fontId="53" fillId="0" borderId="0" xfId="0" applyNumberFormat="1" applyFont="1"/>
    <xf numFmtId="0" fontId="16" fillId="0" borderId="10" xfId="42" applyFont="1" applyBorder="1" applyAlignment="1">
      <alignment horizontal="center" vertical="center" shrinkToFit="1"/>
    </xf>
    <xf numFmtId="0" fontId="3" fillId="0" borderId="10" xfId="42" applyFont="1" applyBorder="1" applyAlignment="1">
      <alignment horizontal="center" vertical="center" shrinkToFit="1"/>
    </xf>
    <xf numFmtId="0" fontId="3" fillId="26" borderId="39" xfId="42" applyFont="1" applyFill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10" xfId="42" applyFont="1" applyBorder="1" applyAlignment="1">
      <alignment horizontal="left" vertical="center" shrinkToFit="1"/>
    </xf>
    <xf numFmtId="0" fontId="49" fillId="27" borderId="20" xfId="0" applyFont="1" applyFill="1" applyBorder="1" applyAlignment="1">
      <alignment vertical="center"/>
    </xf>
    <xf numFmtId="0" fontId="3" fillId="0" borderId="64" xfId="42" applyFont="1" applyBorder="1" applyAlignment="1">
      <alignment horizontal="center" vertical="center"/>
    </xf>
    <xf numFmtId="0" fontId="3" fillId="0" borderId="65" xfId="42" applyFont="1" applyBorder="1" applyAlignment="1">
      <alignment horizontal="center" vertical="center"/>
    </xf>
    <xf numFmtId="0" fontId="3" fillId="0" borderId="66" xfId="42" applyFont="1" applyBorder="1" applyAlignment="1">
      <alignment horizontal="center" vertical="center"/>
    </xf>
    <xf numFmtId="0" fontId="3" fillId="0" borderId="66" xfId="42" applyFont="1" applyBorder="1" applyAlignment="1">
      <alignment horizontal="center" vertical="center" wrapText="1"/>
    </xf>
    <xf numFmtId="0" fontId="3" fillId="0" borderId="67" xfId="42" applyFont="1" applyBorder="1" applyAlignment="1">
      <alignment horizontal="center" vertical="center"/>
    </xf>
    <xf numFmtId="0" fontId="3" fillId="0" borderId="68" xfId="42" applyFont="1" applyBorder="1" applyAlignment="1">
      <alignment horizontal="center" vertical="center"/>
    </xf>
    <xf numFmtId="0" fontId="3" fillId="0" borderId="69" xfId="42" applyFont="1" applyBorder="1" applyAlignment="1">
      <alignment horizontal="center" vertical="center"/>
    </xf>
    <xf numFmtId="0" fontId="3" fillId="0" borderId="70" xfId="42" applyFont="1" applyBorder="1" applyAlignment="1">
      <alignment horizontal="center" vertical="center"/>
    </xf>
    <xf numFmtId="0" fontId="3" fillId="0" borderId="71" xfId="42" applyFont="1" applyBorder="1" applyAlignment="1">
      <alignment horizontal="center" vertical="center"/>
    </xf>
    <xf numFmtId="0" fontId="3" fillId="28" borderId="62" xfId="0" applyFont="1" applyFill="1" applyBorder="1" applyAlignment="1">
      <alignment horizontal="left" vertical="center"/>
    </xf>
    <xf numFmtId="0" fontId="3" fillId="28" borderId="10" xfId="0" applyFont="1" applyFill="1" applyBorder="1" applyAlignment="1">
      <alignment horizontal="left" vertical="center"/>
    </xf>
    <xf numFmtId="0" fontId="3" fillId="28" borderId="32" xfId="42" applyFont="1" applyFill="1" applyBorder="1" applyAlignment="1">
      <alignment horizontal="center" vertical="center"/>
    </xf>
    <xf numFmtId="0" fontId="3" fillId="28" borderId="49" xfId="42" applyFont="1" applyFill="1" applyBorder="1" applyAlignment="1">
      <alignment horizontal="center" vertical="center" wrapText="1"/>
    </xf>
    <xf numFmtId="0" fontId="3" fillId="28" borderId="68" xfId="42" applyFont="1" applyFill="1" applyBorder="1" applyAlignment="1">
      <alignment horizontal="center" vertical="center"/>
    </xf>
    <xf numFmtId="0" fontId="3" fillId="28" borderId="39" xfId="42" applyFont="1" applyFill="1" applyBorder="1" applyAlignment="1">
      <alignment horizontal="left" vertical="center"/>
    </xf>
    <xf numFmtId="0" fontId="3" fillId="28" borderId="39" xfId="42" applyFont="1" applyFill="1" applyBorder="1" applyAlignment="1">
      <alignment horizontal="left" vertical="center" shrinkToFit="1"/>
    </xf>
    <xf numFmtId="0" fontId="3" fillId="28" borderId="39" xfId="42" applyFont="1" applyFill="1" applyBorder="1" applyAlignment="1">
      <alignment horizontal="center" vertical="center" shrinkToFit="1"/>
    </xf>
    <xf numFmtId="0" fontId="3" fillId="28" borderId="10" xfId="42" applyFont="1" applyFill="1" applyBorder="1" applyAlignment="1">
      <alignment horizontal="center" vertical="center"/>
    </xf>
    <xf numFmtId="0" fontId="3" fillId="28" borderId="69" xfId="42" applyFont="1" applyFill="1" applyBorder="1" applyAlignment="1">
      <alignment horizontal="center" vertical="center"/>
    </xf>
    <xf numFmtId="0" fontId="3" fillId="28" borderId="35" xfId="0" applyFont="1" applyFill="1" applyBorder="1" applyAlignment="1">
      <alignment horizontal="left" vertical="center"/>
    </xf>
    <xf numFmtId="0" fontId="3" fillId="28" borderId="47" xfId="0" applyFont="1" applyFill="1" applyBorder="1" applyAlignment="1">
      <alignment horizontal="left" vertical="center"/>
    </xf>
    <xf numFmtId="0" fontId="3" fillId="28" borderId="63" xfId="42" applyFont="1" applyFill="1" applyBorder="1" applyAlignment="1">
      <alignment horizontal="center" vertical="center" shrinkToFit="1"/>
    </xf>
    <xf numFmtId="0" fontId="3" fillId="28" borderId="63" xfId="42" applyFont="1" applyFill="1" applyBorder="1" applyAlignment="1">
      <alignment horizontal="center" vertical="center"/>
    </xf>
    <xf numFmtId="0" fontId="3" fillId="28" borderId="70" xfId="42" applyFont="1" applyFill="1" applyBorder="1" applyAlignment="1">
      <alignment horizontal="center" vertical="center"/>
    </xf>
    <xf numFmtId="0" fontId="3" fillId="28" borderId="63" xfId="0" applyFont="1" applyFill="1" applyBorder="1" applyAlignment="1">
      <alignment horizontal="left" vertical="center"/>
    </xf>
    <xf numFmtId="0" fontId="44" fillId="0" borderId="0" xfId="0" applyFont="1"/>
    <xf numFmtId="0" fontId="39" fillId="0" borderId="0" xfId="0" applyFont="1" applyAlignment="1">
      <alignment vertical="top" wrapText="1"/>
    </xf>
    <xf numFmtId="0" fontId="17" fillId="0" borderId="0" xfId="28" applyAlignment="1" applyProtection="1">
      <alignment vertical="center"/>
    </xf>
    <xf numFmtId="0" fontId="40" fillId="0" borderId="0" xfId="0" applyFont="1" applyAlignment="1">
      <alignment horizontal="center" vertical="center"/>
    </xf>
    <xf numFmtId="0" fontId="39" fillId="0" borderId="0" xfId="0" applyFont="1" applyAlignment="1">
      <alignment vertical="top"/>
    </xf>
    <xf numFmtId="0" fontId="3" fillId="0" borderId="39" xfId="42" applyFont="1" applyBorder="1" applyAlignment="1">
      <alignment horizontal="center" vertical="center" shrinkToFit="1"/>
    </xf>
    <xf numFmtId="0" fontId="3" fillId="0" borderId="39" xfId="42" applyFont="1" applyBorder="1" applyAlignment="1">
      <alignment horizontal="left" vertical="center"/>
    </xf>
    <xf numFmtId="0" fontId="3" fillId="0" borderId="39" xfId="42" applyFont="1" applyBorder="1" applyAlignment="1">
      <alignment horizontal="left" vertical="center" shrinkToFit="1"/>
    </xf>
    <xf numFmtId="0" fontId="3" fillId="0" borderId="10" xfId="42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/>
    </xf>
    <xf numFmtId="0" fontId="3" fillId="0" borderId="72" xfId="0" applyFont="1" applyBorder="1" applyAlignment="1">
      <alignment horizontal="center" vertical="center" wrapText="1" shrinkToFit="1"/>
    </xf>
    <xf numFmtId="0" fontId="3" fillId="0" borderId="7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6" fillId="0" borderId="72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74" xfId="0" applyFont="1" applyBorder="1" applyAlignment="1">
      <alignment horizontal="center" vertical="center" shrinkToFit="1"/>
    </xf>
    <xf numFmtId="0" fontId="6" fillId="0" borderId="75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5" fillId="0" borderId="37" xfId="0" applyFont="1" applyBorder="1" applyAlignment="1">
      <alignment horizontal="center" vertical="center" shrinkToFit="1"/>
    </xf>
    <xf numFmtId="0" fontId="35" fillId="0" borderId="38" xfId="0" applyFont="1" applyBorder="1" applyAlignment="1">
      <alignment horizontal="center" vertical="center" shrinkToFit="1"/>
    </xf>
    <xf numFmtId="0" fontId="35" fillId="0" borderId="39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24" borderId="37" xfId="0" applyFont="1" applyFill="1" applyBorder="1" applyAlignment="1">
      <alignment horizontal="center" vertical="center"/>
    </xf>
    <xf numFmtId="0" fontId="3" fillId="24" borderId="38" xfId="0" applyFont="1" applyFill="1" applyBorder="1" applyAlignment="1">
      <alignment horizontal="center" vertical="center"/>
    </xf>
    <xf numFmtId="0" fontId="3" fillId="24" borderId="39" xfId="0" applyFont="1" applyFill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35" fillId="0" borderId="38" xfId="0" applyFont="1" applyBorder="1" applyAlignment="1">
      <alignment horizontal="center" vertical="center"/>
    </xf>
    <xf numFmtId="0" fontId="35" fillId="0" borderId="39" xfId="0" applyFont="1" applyBorder="1" applyAlignment="1">
      <alignment horizontal="center" vertical="center"/>
    </xf>
    <xf numFmtId="0" fontId="8" fillId="0" borderId="0" xfId="0" applyFont="1" applyAlignment="1">
      <alignment horizontal="center" shrinkToFit="1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 shrinkToFit="1"/>
    </xf>
    <xf numFmtId="0" fontId="5" fillId="0" borderId="15" xfId="0" applyFont="1" applyBorder="1" applyAlignment="1">
      <alignment horizontal="center" vertical="center" shrinkToFit="1"/>
    </xf>
    <xf numFmtId="0" fontId="3" fillId="25" borderId="37" xfId="0" applyFont="1" applyFill="1" applyBorder="1" applyAlignment="1">
      <alignment horizontal="center" vertical="center"/>
    </xf>
    <xf numFmtId="0" fontId="3" fillId="25" borderId="38" xfId="0" applyFont="1" applyFill="1" applyBorder="1" applyAlignment="1">
      <alignment horizontal="center" vertical="center"/>
    </xf>
    <xf numFmtId="0" fontId="3" fillId="25" borderId="39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15" fillId="0" borderId="0" xfId="0" applyFont="1" applyAlignment="1">
      <alignment vertical="center" shrinkToFit="1"/>
    </xf>
    <xf numFmtId="0" fontId="3" fillId="0" borderId="35" xfId="0" applyFont="1" applyBorder="1" applyAlignment="1">
      <alignment horizontal="right" vertical="center"/>
    </xf>
    <xf numFmtId="0" fontId="6" fillId="0" borderId="47" xfId="0" applyFont="1" applyBorder="1" applyAlignment="1">
      <alignment horizontal="center" vertical="center" textRotation="255"/>
    </xf>
    <xf numFmtId="0" fontId="6" fillId="0" borderId="49" xfId="0" applyFont="1" applyBorder="1" applyAlignment="1">
      <alignment horizontal="center" vertical="center" textRotation="255"/>
    </xf>
    <xf numFmtId="0" fontId="6" fillId="0" borderId="35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47" xfId="0" applyFont="1" applyBorder="1" applyAlignment="1">
      <alignment horizontal="right" vertical="center"/>
    </xf>
    <xf numFmtId="0" fontId="3" fillId="0" borderId="64" xfId="0" applyFont="1" applyBorder="1" applyAlignment="1">
      <alignment horizontal="right" vertical="center"/>
    </xf>
    <xf numFmtId="0" fontId="3" fillId="0" borderId="65" xfId="0" applyFont="1" applyBorder="1" applyAlignment="1">
      <alignment horizontal="right" vertical="center"/>
    </xf>
    <xf numFmtId="0" fontId="3" fillId="0" borderId="37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37" xfId="0" applyFont="1" applyBorder="1" applyAlignment="1">
      <alignment horizontal="right" vertical="center"/>
    </xf>
    <xf numFmtId="0" fontId="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39" fillId="0" borderId="0" xfId="0" applyFont="1"/>
    <xf numFmtId="0" fontId="40" fillId="0" borderId="0" xfId="0" applyFont="1" applyAlignment="1">
      <alignment horizontal="center"/>
    </xf>
    <xf numFmtId="0" fontId="40" fillId="0" borderId="12" xfId="0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42" fillId="0" borderId="0" xfId="0" applyFont="1"/>
    <xf numFmtId="0" fontId="3" fillId="0" borderId="64" xfId="42" applyFont="1" applyBorder="1" applyAlignment="1">
      <alignment horizontal="center" vertical="center"/>
    </xf>
    <xf numFmtId="0" fontId="3" fillId="0" borderId="66" xfId="42" applyFont="1" applyBorder="1" applyAlignment="1">
      <alignment horizontal="center" vertical="center"/>
    </xf>
    <xf numFmtId="0" fontId="3" fillId="0" borderId="79" xfId="42" applyFont="1" applyBorder="1" applyAlignment="1">
      <alignment horizontal="center" vertical="center"/>
    </xf>
    <xf numFmtId="0" fontId="3" fillId="0" borderId="80" xfId="42" applyFont="1" applyBorder="1" applyAlignment="1">
      <alignment horizontal="center" vertical="center"/>
    </xf>
    <xf numFmtId="0" fontId="3" fillId="0" borderId="76" xfId="42" applyFont="1" applyBorder="1" applyAlignment="1">
      <alignment horizontal="center" vertical="center"/>
    </xf>
    <xf numFmtId="0" fontId="3" fillId="0" borderId="77" xfId="42" applyFont="1" applyBorder="1" applyAlignment="1">
      <alignment horizontal="center" vertical="center"/>
    </xf>
    <xf numFmtId="0" fontId="3" fillId="0" borderId="78" xfId="42" applyFont="1" applyBorder="1" applyAlignment="1">
      <alignment horizontal="center" vertical="center"/>
    </xf>
    <xf numFmtId="0" fontId="3" fillId="0" borderId="10" xfId="42" applyFont="1" applyBorder="1" applyAlignment="1">
      <alignment horizontal="center" vertical="center" shrinkToFit="1"/>
    </xf>
    <xf numFmtId="0" fontId="3" fillId="0" borderId="37" xfId="42" applyFont="1" applyBorder="1" applyAlignment="1">
      <alignment horizontal="center" vertical="center" shrinkToFit="1"/>
    </xf>
    <xf numFmtId="0" fontId="3" fillId="0" borderId="39" xfId="42" applyFont="1" applyBorder="1" applyAlignment="1">
      <alignment horizontal="center" vertical="center" shrinkToFi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2 2" xfId="43" xr:uid="{00000000-0005-0000-0000-00002B000000}"/>
    <cellStyle name="標準 3" xfId="44" xr:uid="{00000000-0005-0000-0000-00002C000000}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9525</xdr:rowOff>
    </xdr:from>
    <xdr:to>
      <xdr:col>3</xdr:col>
      <xdr:colOff>95250</xdr:colOff>
      <xdr:row>4</xdr:row>
      <xdr:rowOff>228600</xdr:rowOff>
    </xdr:to>
    <xdr:sp macro="" textlink="">
      <xdr:nvSpPr>
        <xdr:cNvPr id="1456" name="Oval 1">
          <a:extLst>
            <a:ext uri="{FF2B5EF4-FFF2-40B4-BE49-F238E27FC236}">
              <a16:creationId xmlns:a16="http://schemas.microsoft.com/office/drawing/2014/main" id="{C72A5605-94DE-B8DA-3A59-5BD043512027}"/>
            </a:ext>
          </a:extLst>
        </xdr:cNvPr>
        <xdr:cNvSpPr>
          <a:spLocks noChangeArrowheads="1"/>
        </xdr:cNvSpPr>
      </xdr:nvSpPr>
      <xdr:spPr bwMode="auto">
        <a:xfrm>
          <a:off x="352425" y="666750"/>
          <a:ext cx="342900" cy="2190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4</xdr:row>
      <xdr:rowOff>9525</xdr:rowOff>
    </xdr:from>
    <xdr:to>
      <xdr:col>5</xdr:col>
      <xdr:colOff>95250</xdr:colOff>
      <xdr:row>4</xdr:row>
      <xdr:rowOff>228600</xdr:rowOff>
    </xdr:to>
    <xdr:sp macro="" textlink="">
      <xdr:nvSpPr>
        <xdr:cNvPr id="3504" name="Oval 1">
          <a:extLst>
            <a:ext uri="{FF2B5EF4-FFF2-40B4-BE49-F238E27FC236}">
              <a16:creationId xmlns:a16="http://schemas.microsoft.com/office/drawing/2014/main" id="{F1E90A59-298B-CD28-66FC-2093A6F6B1FE}"/>
            </a:ext>
          </a:extLst>
        </xdr:cNvPr>
        <xdr:cNvSpPr>
          <a:spLocks noChangeArrowheads="1"/>
        </xdr:cNvSpPr>
      </xdr:nvSpPr>
      <xdr:spPr bwMode="auto">
        <a:xfrm>
          <a:off x="685800" y="666750"/>
          <a:ext cx="333375" cy="2190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wim-yokkaichi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K108"/>
  <sheetViews>
    <sheetView tabSelected="1" zoomScaleNormal="100" workbookViewId="0">
      <selection activeCell="D103" sqref="D103"/>
    </sheetView>
  </sheetViews>
  <sheetFormatPr defaultColWidth="8.6640625" defaultRowHeight="13.2" x14ac:dyDescent="0.2"/>
  <cols>
    <col min="1" max="16384" width="8.6640625" style="1"/>
  </cols>
  <sheetData>
    <row r="1" spans="1:11" ht="8.25" customHeight="1" x14ac:dyDescent="0.2"/>
    <row r="2" spans="1:11" ht="19.2" x14ac:dyDescent="0.25">
      <c r="A2" s="186" t="s">
        <v>309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</row>
    <row r="4" spans="1:11" x14ac:dyDescent="0.2">
      <c r="A4" s="32" t="s">
        <v>342</v>
      </c>
      <c r="B4" s="1" t="s">
        <v>343</v>
      </c>
      <c r="C4" s="1" t="s">
        <v>340</v>
      </c>
    </row>
    <row r="5" spans="1:11" x14ac:dyDescent="0.2">
      <c r="A5" s="32" t="s">
        <v>342</v>
      </c>
      <c r="B5" s="1" t="s">
        <v>344</v>
      </c>
      <c r="C5" s="1" t="s">
        <v>341</v>
      </c>
    </row>
    <row r="8" spans="1:11" x14ac:dyDescent="0.2">
      <c r="A8" s="32" t="s">
        <v>26</v>
      </c>
      <c r="B8" s="1" t="s">
        <v>345</v>
      </c>
      <c r="D8" s="1" t="s">
        <v>339</v>
      </c>
    </row>
    <row r="9" spans="1:11" x14ac:dyDescent="0.2">
      <c r="A9" s="32"/>
      <c r="B9" s="1" t="s">
        <v>346</v>
      </c>
      <c r="D9" s="1" t="s">
        <v>261</v>
      </c>
    </row>
    <row r="10" spans="1:11" x14ac:dyDescent="0.2">
      <c r="D10" s="1" t="s">
        <v>225</v>
      </c>
    </row>
    <row r="12" spans="1:11" x14ac:dyDescent="0.2">
      <c r="A12" s="32" t="s">
        <v>27</v>
      </c>
      <c r="B12" s="1" t="s">
        <v>28</v>
      </c>
    </row>
    <row r="13" spans="1:11" ht="15" customHeight="1" x14ac:dyDescent="0.2">
      <c r="A13" s="19"/>
      <c r="B13" s="187" t="s">
        <v>262</v>
      </c>
      <c r="C13" s="188" t="s">
        <v>14</v>
      </c>
      <c r="D13" s="188" t="s">
        <v>322</v>
      </c>
      <c r="E13" s="184" t="s">
        <v>15</v>
      </c>
      <c r="F13" s="184" t="s">
        <v>16</v>
      </c>
      <c r="G13" s="190" t="s">
        <v>148</v>
      </c>
      <c r="H13" s="190" t="s">
        <v>149</v>
      </c>
      <c r="I13" s="190" t="s">
        <v>150</v>
      </c>
      <c r="J13" s="192" t="s">
        <v>29</v>
      </c>
    </row>
    <row r="14" spans="1:11" ht="15" customHeight="1" x14ac:dyDescent="0.2">
      <c r="A14" s="20"/>
      <c r="B14" s="185"/>
      <c r="C14" s="189"/>
      <c r="D14" s="189"/>
      <c r="E14" s="185"/>
      <c r="F14" s="185"/>
      <c r="G14" s="191"/>
      <c r="H14" s="191"/>
      <c r="I14" s="191"/>
      <c r="J14" s="193"/>
    </row>
    <row r="15" spans="1:11" ht="15" customHeight="1" x14ac:dyDescent="0.2">
      <c r="A15" s="133" t="s">
        <v>6</v>
      </c>
      <c r="B15" s="181">
        <v>50</v>
      </c>
      <c r="C15" s="181" t="s">
        <v>35</v>
      </c>
      <c r="D15" s="181" t="s">
        <v>35</v>
      </c>
      <c r="E15" s="181">
        <v>50</v>
      </c>
      <c r="F15" s="181">
        <v>50</v>
      </c>
      <c r="G15" s="181">
        <v>50</v>
      </c>
      <c r="H15" s="181">
        <v>50</v>
      </c>
      <c r="I15" s="181">
        <v>50</v>
      </c>
      <c r="J15" s="178">
        <v>50</v>
      </c>
    </row>
    <row r="16" spans="1:11" ht="15" customHeight="1" x14ac:dyDescent="0.2">
      <c r="A16" s="134" t="s">
        <v>7</v>
      </c>
      <c r="B16" s="182"/>
      <c r="C16" s="182"/>
      <c r="D16" s="182"/>
      <c r="E16" s="182"/>
      <c r="F16" s="182"/>
      <c r="G16" s="182"/>
      <c r="H16" s="182"/>
      <c r="I16" s="182"/>
      <c r="J16" s="179"/>
    </row>
    <row r="17" spans="1:10" ht="15" customHeight="1" x14ac:dyDescent="0.2">
      <c r="A17" s="134" t="s">
        <v>8</v>
      </c>
      <c r="B17" s="182"/>
      <c r="C17" s="182"/>
      <c r="D17" s="182"/>
      <c r="E17" s="182"/>
      <c r="F17" s="182"/>
      <c r="G17" s="182"/>
      <c r="H17" s="182"/>
      <c r="I17" s="182"/>
      <c r="J17" s="179"/>
    </row>
    <row r="18" spans="1:10" ht="15" customHeight="1" x14ac:dyDescent="0.2">
      <c r="A18" s="134" t="s">
        <v>30</v>
      </c>
      <c r="B18" s="183"/>
      <c r="C18" s="183"/>
      <c r="D18" s="183"/>
      <c r="E18" s="183"/>
      <c r="F18" s="183"/>
      <c r="G18" s="183"/>
      <c r="H18" s="183"/>
      <c r="I18" s="183"/>
      <c r="J18" s="180"/>
    </row>
    <row r="19" spans="1:10" ht="15" customHeight="1" x14ac:dyDescent="0.2">
      <c r="A19" s="134" t="s">
        <v>31</v>
      </c>
      <c r="B19" s="30">
        <v>200</v>
      </c>
      <c r="C19" s="30">
        <v>200</v>
      </c>
      <c r="D19" s="30">
        <v>200</v>
      </c>
      <c r="E19" s="28"/>
      <c r="F19" s="28"/>
      <c r="G19" s="28"/>
      <c r="H19" s="28"/>
      <c r="I19" s="28"/>
      <c r="J19" s="29"/>
    </row>
    <row r="20" spans="1:10" ht="15" customHeight="1" x14ac:dyDescent="0.2">
      <c r="A20" s="134" t="s">
        <v>32</v>
      </c>
      <c r="B20" s="21"/>
      <c r="C20" s="22" t="s">
        <v>303</v>
      </c>
      <c r="D20" s="22"/>
      <c r="E20" s="22"/>
      <c r="F20" s="22"/>
      <c r="G20" s="22"/>
      <c r="H20" s="22"/>
      <c r="I20" s="22"/>
      <c r="J20" s="23"/>
    </row>
    <row r="21" spans="1:10" ht="15" customHeight="1" x14ac:dyDescent="0.2">
      <c r="A21" s="135" t="s">
        <v>33</v>
      </c>
      <c r="B21" s="24"/>
      <c r="C21" s="25" t="s">
        <v>304</v>
      </c>
      <c r="D21" s="25"/>
      <c r="E21" s="25"/>
      <c r="F21" s="25"/>
      <c r="G21" s="25"/>
      <c r="H21" s="25"/>
      <c r="I21" s="25"/>
      <c r="J21" s="26"/>
    </row>
    <row r="22" spans="1:10" x14ac:dyDescent="0.2">
      <c r="A22" s="1" t="s">
        <v>34</v>
      </c>
      <c r="C22" s="1" t="s">
        <v>98</v>
      </c>
      <c r="D22" s="5" t="s">
        <v>110</v>
      </c>
      <c r="F22" s="27"/>
      <c r="G22" s="27" t="s">
        <v>109</v>
      </c>
      <c r="I22" s="27"/>
    </row>
    <row r="23" spans="1:10" x14ac:dyDescent="0.2">
      <c r="C23" s="1" t="s">
        <v>100</v>
      </c>
      <c r="D23" s="5" t="s">
        <v>99</v>
      </c>
      <c r="F23" s="27"/>
      <c r="I23" s="27"/>
    </row>
    <row r="24" spans="1:10" x14ac:dyDescent="0.2">
      <c r="C24" s="1" t="s">
        <v>101</v>
      </c>
      <c r="D24" s="5" t="s">
        <v>321</v>
      </c>
      <c r="F24" s="27"/>
      <c r="G24" s="1" t="s">
        <v>310</v>
      </c>
      <c r="I24" s="27"/>
    </row>
    <row r="25" spans="1:10" x14ac:dyDescent="0.2">
      <c r="C25" s="1" t="s">
        <v>102</v>
      </c>
      <c r="D25" s="5" t="s">
        <v>107</v>
      </c>
      <c r="F25" s="27"/>
      <c r="G25" s="1" t="s">
        <v>311</v>
      </c>
      <c r="I25" s="27"/>
    </row>
    <row r="26" spans="1:10" x14ac:dyDescent="0.2">
      <c r="C26" s="1" t="s">
        <v>103</v>
      </c>
      <c r="D26" s="5" t="s">
        <v>108</v>
      </c>
      <c r="F26" s="27"/>
      <c r="G26" s="1" t="s">
        <v>312</v>
      </c>
      <c r="I26" s="27"/>
    </row>
    <row r="27" spans="1:10" x14ac:dyDescent="0.2">
      <c r="C27" s="1" t="s">
        <v>104</v>
      </c>
      <c r="D27" s="5" t="s">
        <v>151</v>
      </c>
      <c r="F27" s="27"/>
      <c r="G27" s="1" t="s">
        <v>313</v>
      </c>
      <c r="I27" s="27"/>
    </row>
    <row r="28" spans="1:10" x14ac:dyDescent="0.2">
      <c r="C28" s="1" t="s">
        <v>105</v>
      </c>
      <c r="D28" s="5" t="s">
        <v>152</v>
      </c>
      <c r="F28" s="27"/>
      <c r="G28" s="1" t="s">
        <v>314</v>
      </c>
      <c r="I28" s="27"/>
    </row>
    <row r="29" spans="1:10" x14ac:dyDescent="0.2">
      <c r="C29" s="1" t="s">
        <v>106</v>
      </c>
      <c r="D29" s="5" t="s">
        <v>153</v>
      </c>
      <c r="F29" s="27"/>
      <c r="G29" s="1" t="s">
        <v>315</v>
      </c>
      <c r="I29" s="27"/>
    </row>
    <row r="30" spans="1:10" x14ac:dyDescent="0.2">
      <c r="C30" s="1" t="s">
        <v>111</v>
      </c>
      <c r="D30" s="5" t="s">
        <v>112</v>
      </c>
      <c r="E30" s="27"/>
      <c r="F30" s="27"/>
      <c r="G30" s="1" t="s">
        <v>316</v>
      </c>
      <c r="I30" s="27"/>
    </row>
    <row r="32" spans="1:10" x14ac:dyDescent="0.2">
      <c r="A32" s="32" t="s">
        <v>36</v>
      </c>
      <c r="B32" s="1" t="s">
        <v>37</v>
      </c>
      <c r="D32" s="1" t="s">
        <v>96</v>
      </c>
    </row>
    <row r="33" spans="1:8" x14ac:dyDescent="0.2">
      <c r="A33" s="32"/>
    </row>
    <row r="34" spans="1:8" x14ac:dyDescent="0.2">
      <c r="A34" s="32" t="s">
        <v>145</v>
      </c>
      <c r="B34" s="1" t="s">
        <v>38</v>
      </c>
    </row>
    <row r="35" spans="1:8" x14ac:dyDescent="0.2">
      <c r="B35" s="1" t="s">
        <v>39</v>
      </c>
      <c r="D35" s="1" t="s">
        <v>317</v>
      </c>
    </row>
    <row r="36" spans="1:8" x14ac:dyDescent="0.2">
      <c r="D36" s="1" t="s">
        <v>234</v>
      </c>
    </row>
    <row r="37" spans="1:8" x14ac:dyDescent="0.2">
      <c r="D37" s="1" t="s">
        <v>40</v>
      </c>
    </row>
    <row r="38" spans="1:8" x14ac:dyDescent="0.2">
      <c r="D38" s="1" t="s">
        <v>298</v>
      </c>
    </row>
    <row r="39" spans="1:8" x14ac:dyDescent="0.2">
      <c r="B39" s="1" t="s">
        <v>42</v>
      </c>
      <c r="D39" s="1" t="s">
        <v>41</v>
      </c>
    </row>
    <row r="41" spans="1:8" x14ac:dyDescent="0.2">
      <c r="A41" s="32" t="s">
        <v>305</v>
      </c>
      <c r="B41" s="1" t="s">
        <v>154</v>
      </c>
    </row>
    <row r="42" spans="1:8" x14ac:dyDescent="0.2">
      <c r="A42" s="32"/>
      <c r="D42" s="1" t="s">
        <v>235</v>
      </c>
    </row>
    <row r="43" spans="1:8" x14ac:dyDescent="0.2">
      <c r="D43" s="1" t="s">
        <v>236</v>
      </c>
    </row>
    <row r="44" spans="1:8" x14ac:dyDescent="0.2">
      <c r="D44" s="1" t="s">
        <v>237</v>
      </c>
    </row>
    <row r="45" spans="1:8" x14ac:dyDescent="0.2">
      <c r="D45" s="1" t="s">
        <v>238</v>
      </c>
    </row>
    <row r="46" spans="1:8" x14ac:dyDescent="0.2">
      <c r="D46" s="1" t="s">
        <v>299</v>
      </c>
    </row>
    <row r="48" spans="1:8" x14ac:dyDescent="0.2">
      <c r="C48" s="8" t="s">
        <v>46</v>
      </c>
      <c r="D48" s="18"/>
      <c r="E48" s="9" t="s">
        <v>263</v>
      </c>
      <c r="F48" s="8" t="s">
        <v>51</v>
      </c>
      <c r="G48" s="18"/>
      <c r="H48" s="9" t="s">
        <v>54</v>
      </c>
    </row>
    <row r="49" spans="2:8" x14ac:dyDescent="0.2">
      <c r="C49" s="33" t="s">
        <v>47</v>
      </c>
      <c r="E49" s="34" t="s">
        <v>82</v>
      </c>
      <c r="F49" s="33" t="s">
        <v>52</v>
      </c>
      <c r="H49" s="34" t="s">
        <v>54</v>
      </c>
    </row>
    <row r="50" spans="2:8" x14ac:dyDescent="0.2">
      <c r="C50" s="33" t="s">
        <v>48</v>
      </c>
      <c r="E50" s="34" t="s">
        <v>82</v>
      </c>
      <c r="F50" s="33" t="s">
        <v>53</v>
      </c>
      <c r="H50" s="34" t="s">
        <v>82</v>
      </c>
    </row>
    <row r="51" spans="2:8" x14ac:dyDescent="0.2">
      <c r="C51" s="33" t="s">
        <v>49</v>
      </c>
      <c r="E51" s="34" t="s">
        <v>54</v>
      </c>
      <c r="F51" s="33" t="s">
        <v>44</v>
      </c>
      <c r="H51" s="34" t="s">
        <v>82</v>
      </c>
    </row>
    <row r="52" spans="2:8" x14ac:dyDescent="0.2">
      <c r="C52" s="33" t="s">
        <v>50</v>
      </c>
      <c r="E52" s="34" t="s">
        <v>54</v>
      </c>
      <c r="F52" s="33" t="s">
        <v>45</v>
      </c>
      <c r="H52" s="34" t="s">
        <v>263</v>
      </c>
    </row>
    <row r="53" spans="2:8" x14ac:dyDescent="0.2">
      <c r="C53" s="10" t="s">
        <v>240</v>
      </c>
      <c r="D53" s="35"/>
      <c r="E53" s="11" t="s">
        <v>241</v>
      </c>
      <c r="F53" s="10"/>
      <c r="G53" s="35"/>
      <c r="H53" s="11"/>
    </row>
    <row r="55" spans="2:8" x14ac:dyDescent="0.2">
      <c r="B55" s="1" t="s">
        <v>300</v>
      </c>
    </row>
    <row r="56" spans="2:8" x14ac:dyDescent="0.2">
      <c r="B56" s="1" t="s">
        <v>301</v>
      </c>
    </row>
    <row r="57" spans="2:8" x14ac:dyDescent="0.2">
      <c r="B57" s="1" t="s">
        <v>226</v>
      </c>
    </row>
    <row r="58" spans="2:8" x14ac:dyDescent="0.2">
      <c r="B58" s="1" t="s">
        <v>227</v>
      </c>
    </row>
    <row r="59" spans="2:8" x14ac:dyDescent="0.2">
      <c r="B59" s="1" t="s">
        <v>228</v>
      </c>
    </row>
    <row r="60" spans="2:8" x14ac:dyDescent="0.2">
      <c r="B60" s="1">
        <v>1</v>
      </c>
      <c r="C60" s="1" t="s">
        <v>229</v>
      </c>
    </row>
    <row r="61" spans="2:8" x14ac:dyDescent="0.2">
      <c r="B61" s="1">
        <v>2</v>
      </c>
      <c r="C61" s="1" t="s">
        <v>230</v>
      </c>
    </row>
    <row r="62" spans="2:8" x14ac:dyDescent="0.2">
      <c r="B62" s="1">
        <v>3</v>
      </c>
      <c r="C62" s="1" t="s">
        <v>231</v>
      </c>
    </row>
    <row r="63" spans="2:8" x14ac:dyDescent="0.2">
      <c r="B63" s="1">
        <v>4</v>
      </c>
      <c r="C63" s="1" t="s">
        <v>232</v>
      </c>
    </row>
    <row r="65" spans="1:8" x14ac:dyDescent="0.2">
      <c r="A65" s="32" t="s">
        <v>43</v>
      </c>
      <c r="B65" s="1" t="s">
        <v>56</v>
      </c>
      <c r="C65" s="1" t="s">
        <v>233</v>
      </c>
    </row>
    <row r="67" spans="1:8" x14ac:dyDescent="0.2">
      <c r="A67" s="32" t="s">
        <v>55</v>
      </c>
      <c r="B67" s="1" t="s">
        <v>64</v>
      </c>
      <c r="D67" s="1" t="s">
        <v>57</v>
      </c>
      <c r="F67" s="31" t="s">
        <v>204</v>
      </c>
      <c r="G67" s="1" t="s">
        <v>223</v>
      </c>
    </row>
    <row r="68" spans="1:8" x14ac:dyDescent="0.2">
      <c r="A68" s="32"/>
      <c r="D68" s="1" t="s">
        <v>207</v>
      </c>
      <c r="F68" s="31"/>
      <c r="H68" s="1" t="s">
        <v>206</v>
      </c>
    </row>
    <row r="69" spans="1:8" x14ac:dyDescent="0.2">
      <c r="D69" s="1" t="s">
        <v>178</v>
      </c>
      <c r="G69" s="32" t="s">
        <v>58</v>
      </c>
      <c r="H69" s="1" t="s">
        <v>146</v>
      </c>
    </row>
    <row r="71" spans="1:8" x14ac:dyDescent="0.2">
      <c r="B71" s="1" t="s">
        <v>65</v>
      </c>
      <c r="D71" s="1" t="s">
        <v>239</v>
      </c>
    </row>
    <row r="72" spans="1:8" x14ac:dyDescent="0.2">
      <c r="D72" s="45" t="s">
        <v>215</v>
      </c>
    </row>
    <row r="73" spans="1:8" x14ac:dyDescent="0.2">
      <c r="A73" s="32"/>
      <c r="D73" s="1" t="s">
        <v>155</v>
      </c>
    </row>
    <row r="74" spans="1:8" x14ac:dyDescent="0.2">
      <c r="D74" s="1" t="s">
        <v>156</v>
      </c>
    </row>
    <row r="75" spans="1:8" x14ac:dyDescent="0.2">
      <c r="A75" s="32"/>
      <c r="D75" s="1" t="s">
        <v>97</v>
      </c>
    </row>
    <row r="76" spans="1:8" ht="21.75" customHeight="1" x14ac:dyDescent="0.2">
      <c r="A76" s="32"/>
      <c r="E76" s="171" t="s">
        <v>318</v>
      </c>
    </row>
    <row r="77" spans="1:8" x14ac:dyDescent="0.2">
      <c r="A77" s="32"/>
      <c r="D77" s="1" t="s">
        <v>157</v>
      </c>
    </row>
    <row r="78" spans="1:8" x14ac:dyDescent="0.2">
      <c r="A78" s="32"/>
    </row>
    <row r="79" spans="1:8" x14ac:dyDescent="0.2">
      <c r="C79" s="45" t="s">
        <v>260</v>
      </c>
    </row>
    <row r="80" spans="1:8" x14ac:dyDescent="0.2">
      <c r="C80" s="45"/>
      <c r="D80" s="1" t="s">
        <v>259</v>
      </c>
    </row>
    <row r="81" spans="1:7" x14ac:dyDescent="0.2">
      <c r="C81" s="45"/>
    </row>
    <row r="82" spans="1:7" x14ac:dyDescent="0.2">
      <c r="B82" s="1" t="s">
        <v>257</v>
      </c>
      <c r="D82" s="136" t="s">
        <v>347</v>
      </c>
      <c r="G82" s="1" t="s">
        <v>258</v>
      </c>
    </row>
    <row r="86" spans="1:7" x14ac:dyDescent="0.2">
      <c r="A86" s="32" t="s">
        <v>62</v>
      </c>
      <c r="B86" s="1" t="s">
        <v>67</v>
      </c>
      <c r="D86" s="1" t="s">
        <v>68</v>
      </c>
    </row>
    <row r="87" spans="1:7" x14ac:dyDescent="0.2">
      <c r="A87" s="32"/>
    </row>
    <row r="88" spans="1:7" x14ac:dyDescent="0.2">
      <c r="A88" s="32" t="s">
        <v>63</v>
      </c>
      <c r="B88" s="1" t="s">
        <v>73</v>
      </c>
      <c r="D88" s="1" t="s">
        <v>348</v>
      </c>
      <c r="G88" s="1" t="s">
        <v>180</v>
      </c>
    </row>
    <row r="89" spans="1:7" x14ac:dyDescent="0.2">
      <c r="A89" s="32"/>
      <c r="B89" s="1" t="s">
        <v>302</v>
      </c>
      <c r="G89" s="128" t="s">
        <v>181</v>
      </c>
    </row>
    <row r="90" spans="1:7" x14ac:dyDescent="0.2">
      <c r="A90" s="32"/>
    </row>
    <row r="91" spans="1:7" x14ac:dyDescent="0.2">
      <c r="A91" s="32"/>
    </row>
    <row r="92" spans="1:7" x14ac:dyDescent="0.2">
      <c r="A92" s="32" t="s">
        <v>66</v>
      </c>
      <c r="B92" s="1" t="s">
        <v>242</v>
      </c>
      <c r="D92" s="1" t="s">
        <v>243</v>
      </c>
    </row>
    <row r="93" spans="1:7" x14ac:dyDescent="0.2">
      <c r="A93" s="32"/>
      <c r="D93" s="1" t="s">
        <v>244</v>
      </c>
    </row>
    <row r="94" spans="1:7" x14ac:dyDescent="0.2">
      <c r="A94" s="32"/>
    </row>
    <row r="95" spans="1:7" x14ac:dyDescent="0.2">
      <c r="A95" s="32" t="s">
        <v>69</v>
      </c>
      <c r="B95" s="1" t="s">
        <v>86</v>
      </c>
      <c r="D95" s="1" t="s">
        <v>88</v>
      </c>
    </row>
    <row r="96" spans="1:7" x14ac:dyDescent="0.2">
      <c r="A96" s="32"/>
    </row>
    <row r="97" spans="1:4" x14ac:dyDescent="0.2">
      <c r="A97" s="32"/>
    </row>
    <row r="98" spans="1:4" x14ac:dyDescent="0.2">
      <c r="A98" s="32" t="s">
        <v>72</v>
      </c>
      <c r="B98" s="1" t="s">
        <v>77</v>
      </c>
      <c r="D98" s="1" t="s">
        <v>78</v>
      </c>
    </row>
    <row r="99" spans="1:4" x14ac:dyDescent="0.2">
      <c r="A99" s="32"/>
      <c r="B99" s="1" t="s">
        <v>76</v>
      </c>
      <c r="D99" s="1" t="s">
        <v>79</v>
      </c>
    </row>
    <row r="100" spans="1:4" ht="13.5" customHeight="1" x14ac:dyDescent="0.2">
      <c r="A100" s="32"/>
      <c r="D100" s="1" t="s">
        <v>80</v>
      </c>
    </row>
    <row r="101" spans="1:4" ht="13.5" customHeight="1" x14ac:dyDescent="0.2">
      <c r="A101" s="32"/>
      <c r="D101" s="1" t="s">
        <v>87</v>
      </c>
    </row>
    <row r="102" spans="1:4" ht="13.5" customHeight="1" x14ac:dyDescent="0.2">
      <c r="D102" s="1" t="s">
        <v>349</v>
      </c>
    </row>
    <row r="103" spans="1:4" ht="13.5" customHeight="1" x14ac:dyDescent="0.2">
      <c r="D103" s="1" t="s">
        <v>81</v>
      </c>
    </row>
    <row r="104" spans="1:4" ht="13.5" customHeight="1" x14ac:dyDescent="0.2"/>
    <row r="106" spans="1:4" x14ac:dyDescent="0.2">
      <c r="C106" s="1" t="s">
        <v>70</v>
      </c>
    </row>
    <row r="107" spans="1:4" x14ac:dyDescent="0.2">
      <c r="D107" s="1" t="s">
        <v>176</v>
      </c>
    </row>
    <row r="108" spans="1:4" x14ac:dyDescent="0.2">
      <c r="D108" s="42" t="s">
        <v>179</v>
      </c>
    </row>
  </sheetData>
  <mergeCells count="19">
    <mergeCell ref="F13:F14"/>
    <mergeCell ref="A2:K2"/>
    <mergeCell ref="B13:B14"/>
    <mergeCell ref="C13:C14"/>
    <mergeCell ref="D13:D14"/>
    <mergeCell ref="E13:E14"/>
    <mergeCell ref="G13:G14"/>
    <mergeCell ref="H13:H14"/>
    <mergeCell ref="I13:I14"/>
    <mergeCell ref="J13:J14"/>
    <mergeCell ref="J15:J18"/>
    <mergeCell ref="B15:B18"/>
    <mergeCell ref="C15:C18"/>
    <mergeCell ref="D15:D18"/>
    <mergeCell ref="E15:E18"/>
    <mergeCell ref="F15:F18"/>
    <mergeCell ref="G15:G18"/>
    <mergeCell ref="H15:H18"/>
    <mergeCell ref="I15:I18"/>
  </mergeCells>
  <phoneticPr fontId="2"/>
  <hyperlinks>
    <hyperlink ref="E76" r:id="rId1" xr:uid="{00000000-0004-0000-0000-000000000000}"/>
  </hyperlinks>
  <pageMargins left="0.59055118110236227" right="0" top="0.39370078740157483" bottom="0" header="0.51181102362204722" footer="0.51181102362204722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3"/>
  <sheetViews>
    <sheetView workbookViewId="0">
      <selection activeCell="B22" sqref="B22"/>
    </sheetView>
  </sheetViews>
  <sheetFormatPr defaultColWidth="11" defaultRowHeight="13.2" x14ac:dyDescent="0.2"/>
  <cols>
    <col min="1" max="10" width="8.6640625" style="1" customWidth="1"/>
    <col min="11" max="37" width="2.6640625" style="1" customWidth="1"/>
    <col min="38" max="16384" width="11" style="1"/>
  </cols>
  <sheetData>
    <row r="1" spans="1:10" ht="29.25" customHeight="1" x14ac:dyDescent="0.2"/>
    <row r="2" spans="1:10" ht="19.2" x14ac:dyDescent="0.25">
      <c r="A2" s="78" t="s">
        <v>144</v>
      </c>
    </row>
    <row r="3" spans="1:10" ht="14.25" customHeight="1" x14ac:dyDescent="0.25">
      <c r="A3" s="77"/>
    </row>
    <row r="4" spans="1:10" ht="14.25" customHeight="1" x14ac:dyDescent="0.2">
      <c r="A4" s="96" t="s">
        <v>195</v>
      </c>
    </row>
    <row r="5" spans="1:10" ht="14.25" customHeight="1" x14ac:dyDescent="0.25">
      <c r="A5" s="77"/>
      <c r="B5" s="5" t="s">
        <v>245</v>
      </c>
    </row>
    <row r="6" spans="1:10" x14ac:dyDescent="0.2">
      <c r="B6" s="5" t="s">
        <v>184</v>
      </c>
    </row>
    <row r="7" spans="1:10" x14ac:dyDescent="0.2">
      <c r="B7" s="5" t="s">
        <v>185</v>
      </c>
    </row>
    <row r="8" spans="1:10" x14ac:dyDescent="0.2">
      <c r="B8" s="5" t="s">
        <v>246</v>
      </c>
    </row>
    <row r="9" spans="1:10" x14ac:dyDescent="0.2">
      <c r="B9" s="5" t="s">
        <v>247</v>
      </c>
    </row>
    <row r="10" spans="1:10" x14ac:dyDescent="0.2">
      <c r="B10" s="5" t="s">
        <v>248</v>
      </c>
    </row>
    <row r="11" spans="1:10" x14ac:dyDescent="0.2">
      <c r="B11" s="1" t="s">
        <v>249</v>
      </c>
    </row>
    <row r="13" spans="1:10" x14ac:dyDescent="0.2">
      <c r="B13" s="5"/>
    </row>
    <row r="14" spans="1:10" ht="16.2" x14ac:dyDescent="0.2">
      <c r="A14" s="72" t="s">
        <v>142</v>
      </c>
    </row>
    <row r="15" spans="1:10" x14ac:dyDescent="0.2">
      <c r="A15" s="195" t="s">
        <v>6</v>
      </c>
      <c r="B15" s="195"/>
      <c r="C15" s="195" t="s">
        <v>7</v>
      </c>
      <c r="D15" s="195"/>
      <c r="E15" s="195" t="s">
        <v>8</v>
      </c>
      <c r="F15" s="195"/>
      <c r="G15" s="195" t="s">
        <v>21</v>
      </c>
      <c r="H15" s="195"/>
      <c r="I15" s="195" t="s">
        <v>143</v>
      </c>
      <c r="J15" s="195"/>
    </row>
    <row r="16" spans="1:10" x14ac:dyDescent="0.2">
      <c r="A16" s="75" t="s">
        <v>22</v>
      </c>
      <c r="B16" s="76" t="s">
        <v>23</v>
      </c>
      <c r="C16" s="75" t="s">
        <v>22</v>
      </c>
      <c r="D16" s="76" t="s">
        <v>23</v>
      </c>
      <c r="E16" s="75" t="s">
        <v>22</v>
      </c>
      <c r="F16" s="76" t="s">
        <v>23</v>
      </c>
      <c r="G16" s="75" t="s">
        <v>22</v>
      </c>
      <c r="H16" s="76" t="s">
        <v>23</v>
      </c>
      <c r="I16" s="196" t="s">
        <v>24</v>
      </c>
      <c r="J16" s="196"/>
    </row>
    <row r="17" spans="1:10" x14ac:dyDescent="0.2">
      <c r="A17" s="73">
        <v>15</v>
      </c>
      <c r="B17" s="74">
        <v>11</v>
      </c>
      <c r="C17" s="73">
        <v>25</v>
      </c>
      <c r="D17" s="74">
        <v>21</v>
      </c>
      <c r="E17" s="73">
        <v>35</v>
      </c>
      <c r="F17" s="74">
        <v>31</v>
      </c>
      <c r="G17" s="73">
        <v>45</v>
      </c>
      <c r="H17" s="74">
        <v>41</v>
      </c>
      <c r="I17" s="194">
        <v>52</v>
      </c>
      <c r="J17" s="194"/>
    </row>
    <row r="21" spans="1:10" ht="16.2" x14ac:dyDescent="0.2">
      <c r="A21" s="96" t="s">
        <v>250</v>
      </c>
    </row>
    <row r="22" spans="1:10" x14ac:dyDescent="0.2">
      <c r="A22" s="1" t="s">
        <v>192</v>
      </c>
      <c r="B22" s="128" t="s">
        <v>193</v>
      </c>
    </row>
    <row r="23" spans="1:10" x14ac:dyDescent="0.2">
      <c r="B23" s="128" t="s">
        <v>194</v>
      </c>
    </row>
  </sheetData>
  <mergeCells count="7">
    <mergeCell ref="I17:J17"/>
    <mergeCell ref="I15:J15"/>
    <mergeCell ref="A15:B15"/>
    <mergeCell ref="C15:D15"/>
    <mergeCell ref="E15:F15"/>
    <mergeCell ref="G15:H15"/>
    <mergeCell ref="I16:J16"/>
  </mergeCells>
  <phoneticPr fontId="2"/>
  <pageMargins left="0.39370078740157483" right="0" top="0.98425196850393704" bottom="0.98425196850393704" header="0.51181102362204722" footer="0.51181102362204722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AG50"/>
  <sheetViews>
    <sheetView workbookViewId="0">
      <selection activeCell="A50" sqref="A50"/>
    </sheetView>
  </sheetViews>
  <sheetFormatPr defaultColWidth="11" defaultRowHeight="13.2" x14ac:dyDescent="0.2"/>
  <cols>
    <col min="1" max="1" width="3.6640625" style="1" customWidth="1"/>
    <col min="2" max="8" width="2.109375" style="1" customWidth="1"/>
    <col min="9" max="18" width="3.109375" style="53" customWidth="1"/>
    <col min="19" max="20" width="3.109375" style="1" customWidth="1"/>
    <col min="21" max="21" width="4.109375" style="1" customWidth="1"/>
    <col min="22" max="22" width="2.6640625" style="1" customWidth="1"/>
    <col min="23" max="23" width="1.109375" style="1" customWidth="1"/>
    <col min="24" max="24" width="3.44140625" style="1" customWidth="1"/>
    <col min="25" max="25" width="1.109375" style="1" customWidth="1"/>
    <col min="26" max="26" width="3.6640625" style="1" customWidth="1"/>
    <col min="27" max="27" width="4.109375" style="1" customWidth="1"/>
    <col min="28" max="28" width="2.6640625" style="1" customWidth="1"/>
    <col min="29" max="29" width="1.109375" style="1" customWidth="1"/>
    <col min="30" max="30" width="3.44140625" style="1" customWidth="1"/>
    <col min="31" max="31" width="1.109375" style="1" customWidth="1"/>
    <col min="32" max="32" width="3.6640625" style="1" customWidth="1"/>
    <col min="33" max="33" width="5.6640625" style="1" customWidth="1"/>
    <col min="34" max="37" width="3.6640625" style="1" customWidth="1"/>
    <col min="38" max="16384" width="11" style="1"/>
  </cols>
  <sheetData>
    <row r="1" spans="1:33" x14ac:dyDescent="0.2">
      <c r="AG1" s="14"/>
    </row>
    <row r="2" spans="1:33" ht="16.2" x14ac:dyDescent="0.2">
      <c r="A2" s="212" t="s">
        <v>319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</row>
    <row r="3" spans="1:33" x14ac:dyDescent="0.2">
      <c r="A3" s="1" t="s">
        <v>113</v>
      </c>
      <c r="AD3" s="216"/>
      <c r="AE3" s="216"/>
      <c r="AF3" s="216"/>
      <c r="AG3" s="216"/>
    </row>
    <row r="4" spans="1:33" s="6" customFormat="1" ht="7.5" customHeight="1" x14ac:dyDescent="0.2">
      <c r="I4" s="54"/>
      <c r="J4" s="54"/>
      <c r="K4" s="55"/>
      <c r="L4" s="55"/>
      <c r="M4" s="55"/>
      <c r="N4" s="55"/>
      <c r="O4" s="55"/>
      <c r="P4" s="55"/>
      <c r="Q4" s="55"/>
      <c r="R4" s="55"/>
      <c r="S4" s="3"/>
      <c r="T4" s="3"/>
      <c r="U4" s="3"/>
    </row>
    <row r="5" spans="1:33" s="6" customFormat="1" ht="18.75" customHeight="1" x14ac:dyDescent="0.2">
      <c r="B5" s="6" t="s">
        <v>114</v>
      </c>
      <c r="I5" s="215" t="s">
        <v>222</v>
      </c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</row>
    <row r="6" spans="1:33" x14ac:dyDescent="0.2">
      <c r="AG6" s="15"/>
    </row>
    <row r="7" spans="1:33" s="3" customFormat="1" x14ac:dyDescent="0.2">
      <c r="A7" s="213" t="s">
        <v>134</v>
      </c>
      <c r="B7" s="213" t="s">
        <v>0</v>
      </c>
      <c r="C7" s="213"/>
      <c r="D7" s="213"/>
      <c r="E7" s="213"/>
      <c r="F7" s="213"/>
      <c r="G7" s="213"/>
      <c r="H7" s="213" t="s">
        <v>1</v>
      </c>
      <c r="I7" s="200" t="s" ph="1">
        <v>183</v>
      </c>
      <c r="J7" s="201" ph="1"/>
      <c r="K7" s="201" ph="1"/>
      <c r="L7" s="201" ph="1"/>
      <c r="M7" s="201" ph="1"/>
      <c r="N7" s="201" ph="1"/>
      <c r="O7" s="201" ph="1"/>
      <c r="P7" s="201" ph="1"/>
      <c r="Q7" s="201" ph="1"/>
      <c r="R7" s="202" ph="1"/>
      <c r="S7" s="214" t="s">
        <v>2</v>
      </c>
      <c r="T7" s="214" t="s">
        <v>3</v>
      </c>
      <c r="U7" s="213" t="s">
        <v>5</v>
      </c>
      <c r="V7" s="213"/>
      <c r="W7" s="213"/>
      <c r="X7" s="213"/>
      <c r="Y7" s="213"/>
      <c r="Z7" s="213"/>
      <c r="AA7" s="213"/>
      <c r="AB7" s="213"/>
      <c r="AC7" s="213"/>
      <c r="AD7" s="213"/>
      <c r="AE7" s="213"/>
      <c r="AF7" s="213"/>
      <c r="AG7" s="218" t="s">
        <v>85</v>
      </c>
    </row>
    <row r="8" spans="1:33" s="3" customFormat="1" ht="15" customHeight="1" x14ac:dyDescent="0.2">
      <c r="A8" s="213"/>
      <c r="B8" s="213"/>
      <c r="C8" s="213"/>
      <c r="D8" s="213"/>
      <c r="E8" s="213"/>
      <c r="F8" s="213"/>
      <c r="G8" s="213"/>
      <c r="H8" s="213"/>
      <c r="I8" s="203" ph="1"/>
      <c r="J8" s="204" ph="1"/>
      <c r="K8" s="204" ph="1"/>
      <c r="L8" s="204" ph="1"/>
      <c r="M8" s="204" ph="1"/>
      <c r="N8" s="204" ph="1"/>
      <c r="O8" s="204" ph="1"/>
      <c r="P8" s="204" ph="1"/>
      <c r="Q8" s="204" ph="1"/>
      <c r="R8" s="205" ph="1"/>
      <c r="S8" s="214"/>
      <c r="T8" s="214"/>
      <c r="U8" s="4" t="s">
        <v>4</v>
      </c>
      <c r="V8" s="217" t="s">
        <v>135</v>
      </c>
      <c r="W8" s="217"/>
      <c r="X8" s="217"/>
      <c r="Y8" s="217"/>
      <c r="Z8" s="217"/>
      <c r="AA8" s="4" t="s">
        <v>4</v>
      </c>
      <c r="AB8" s="217" t="s">
        <v>135</v>
      </c>
      <c r="AC8" s="217"/>
      <c r="AD8" s="217"/>
      <c r="AE8" s="217"/>
      <c r="AF8" s="217"/>
      <c r="AG8" s="219"/>
    </row>
    <row r="9" spans="1:33" ht="25.5" customHeight="1" x14ac:dyDescent="0.2">
      <c r="A9" s="63" t="s">
        <v>136</v>
      </c>
      <c r="B9" s="64">
        <v>1</v>
      </c>
      <c r="C9" s="65">
        <v>0</v>
      </c>
      <c r="D9" s="65">
        <v>1</v>
      </c>
      <c r="E9" s="65">
        <v>2</v>
      </c>
      <c r="F9" s="65">
        <v>0</v>
      </c>
      <c r="G9" s="66">
        <v>8</v>
      </c>
      <c r="H9" s="63">
        <v>0</v>
      </c>
      <c r="I9" s="206" t="s" ph="1">
        <v>182</v>
      </c>
      <c r="J9" s="207" ph="1"/>
      <c r="K9" s="207" ph="1"/>
      <c r="L9" s="207" ph="1"/>
      <c r="M9" s="207" ph="1"/>
      <c r="N9" s="207" ph="1"/>
      <c r="O9" s="207" ph="1"/>
      <c r="P9" s="207" ph="1"/>
      <c r="Q9" s="207" ph="1"/>
      <c r="R9" s="208" ph="1"/>
      <c r="S9" s="67">
        <v>5</v>
      </c>
      <c r="T9" s="67" t="s">
        <v>137</v>
      </c>
      <c r="U9" s="67">
        <v>15</v>
      </c>
      <c r="V9" s="68"/>
      <c r="W9" s="69" t="s">
        <v>138</v>
      </c>
      <c r="X9" s="69">
        <v>29</v>
      </c>
      <c r="Y9" s="69" t="s">
        <v>139</v>
      </c>
      <c r="Z9" s="70">
        <v>90</v>
      </c>
      <c r="AA9" s="67">
        <v>52</v>
      </c>
      <c r="AB9" s="68">
        <v>2</v>
      </c>
      <c r="AC9" s="69" t="s">
        <v>138</v>
      </c>
      <c r="AD9" s="69">
        <v>40</v>
      </c>
      <c r="AE9" s="69" t="s">
        <v>139</v>
      </c>
      <c r="AF9" s="70">
        <v>55</v>
      </c>
      <c r="AG9" s="71" t="s">
        <v>140</v>
      </c>
    </row>
    <row r="10" spans="1:33" ht="33" customHeight="1" x14ac:dyDescent="0.2">
      <c r="A10" s="40">
        <v>1</v>
      </c>
      <c r="B10" s="41"/>
      <c r="C10" s="7"/>
      <c r="D10" s="7"/>
      <c r="E10" s="7"/>
      <c r="F10" s="7"/>
      <c r="G10" s="39"/>
      <c r="H10" s="40">
        <v>0</v>
      </c>
      <c r="I10" s="197" ph="1"/>
      <c r="J10" s="198" ph="1"/>
      <c r="K10" s="198" ph="1"/>
      <c r="L10" s="198" ph="1"/>
      <c r="M10" s="198" ph="1"/>
      <c r="N10" s="198" ph="1"/>
      <c r="O10" s="198" ph="1"/>
      <c r="P10" s="198" ph="1"/>
      <c r="Q10" s="198" ph="1"/>
      <c r="R10" s="199" ph="1"/>
      <c r="S10" s="2"/>
      <c r="T10" s="2"/>
      <c r="U10" s="2"/>
      <c r="V10" s="12"/>
      <c r="W10" s="46" t="s">
        <v>84</v>
      </c>
      <c r="X10" s="56"/>
      <c r="Y10" s="46" t="s">
        <v>83</v>
      </c>
      <c r="Z10" s="57"/>
      <c r="AA10" s="2"/>
      <c r="AB10" s="12"/>
      <c r="AC10" s="46" t="s">
        <v>84</v>
      </c>
      <c r="AD10" s="56"/>
      <c r="AE10" s="46" t="s">
        <v>83</v>
      </c>
      <c r="AF10" s="57"/>
      <c r="AG10" s="13"/>
    </row>
    <row r="11" spans="1:33" ht="33" customHeight="1" x14ac:dyDescent="0.2">
      <c r="A11" s="40">
        <v>2</v>
      </c>
      <c r="B11" s="41"/>
      <c r="C11" s="7"/>
      <c r="D11" s="7"/>
      <c r="E11" s="7"/>
      <c r="F11" s="7"/>
      <c r="G11" s="39"/>
      <c r="H11" s="40">
        <v>0</v>
      </c>
      <c r="I11" s="197" ph="1"/>
      <c r="J11" s="198" ph="1"/>
      <c r="K11" s="198" ph="1"/>
      <c r="L11" s="198" ph="1"/>
      <c r="M11" s="198" ph="1"/>
      <c r="N11" s="198" ph="1"/>
      <c r="O11" s="198" ph="1"/>
      <c r="P11" s="198" ph="1"/>
      <c r="Q11" s="198" ph="1"/>
      <c r="R11" s="199" ph="1"/>
      <c r="S11" s="2"/>
      <c r="T11" s="2"/>
      <c r="U11" s="2"/>
      <c r="V11" s="12"/>
      <c r="W11" s="46" t="s">
        <v>84</v>
      </c>
      <c r="X11" s="56"/>
      <c r="Y11" s="46" t="s">
        <v>83</v>
      </c>
      <c r="Z11" s="57"/>
      <c r="AA11" s="2"/>
      <c r="AB11" s="12"/>
      <c r="AC11" s="46" t="s">
        <v>84</v>
      </c>
      <c r="AD11" s="56"/>
      <c r="AE11" s="46" t="s">
        <v>83</v>
      </c>
      <c r="AF11" s="57"/>
      <c r="AG11" s="13"/>
    </row>
    <row r="12" spans="1:33" ht="33" customHeight="1" x14ac:dyDescent="0.2">
      <c r="A12" s="40">
        <v>3</v>
      </c>
      <c r="B12" s="41"/>
      <c r="C12" s="7"/>
      <c r="D12" s="7"/>
      <c r="E12" s="7"/>
      <c r="F12" s="7"/>
      <c r="G12" s="39"/>
      <c r="H12" s="40">
        <v>0</v>
      </c>
      <c r="I12" s="197" ph="1"/>
      <c r="J12" s="198" ph="1"/>
      <c r="K12" s="198" ph="1"/>
      <c r="L12" s="198" ph="1"/>
      <c r="M12" s="198" ph="1"/>
      <c r="N12" s="198" ph="1"/>
      <c r="O12" s="198" ph="1"/>
      <c r="P12" s="198" ph="1"/>
      <c r="Q12" s="198" ph="1"/>
      <c r="R12" s="199" ph="1"/>
      <c r="S12" s="2"/>
      <c r="T12" s="2"/>
      <c r="U12" s="2"/>
      <c r="V12" s="12"/>
      <c r="W12" s="46" t="s">
        <v>117</v>
      </c>
      <c r="X12" s="56"/>
      <c r="Y12" s="46" t="s">
        <v>118</v>
      </c>
      <c r="Z12" s="57"/>
      <c r="AA12" s="2"/>
      <c r="AB12" s="12"/>
      <c r="AC12" s="46" t="s">
        <v>117</v>
      </c>
      <c r="AD12" s="56"/>
      <c r="AE12" s="46" t="s">
        <v>118</v>
      </c>
      <c r="AF12" s="57"/>
      <c r="AG12" s="13"/>
    </row>
    <row r="13" spans="1:33" ht="33" customHeight="1" x14ac:dyDescent="0.2">
      <c r="A13" s="40">
        <v>4</v>
      </c>
      <c r="B13" s="41"/>
      <c r="C13" s="7"/>
      <c r="D13" s="7"/>
      <c r="E13" s="7"/>
      <c r="F13" s="7"/>
      <c r="G13" s="39"/>
      <c r="H13" s="40">
        <v>0</v>
      </c>
      <c r="I13" s="197" ph="1"/>
      <c r="J13" s="198" ph="1"/>
      <c r="K13" s="198" ph="1"/>
      <c r="L13" s="198" ph="1"/>
      <c r="M13" s="198" ph="1"/>
      <c r="N13" s="198" ph="1"/>
      <c r="O13" s="198" ph="1"/>
      <c r="P13" s="198" ph="1"/>
      <c r="Q13" s="198" ph="1"/>
      <c r="R13" s="199" ph="1"/>
      <c r="S13" s="2"/>
      <c r="T13" s="2"/>
      <c r="U13" s="2"/>
      <c r="V13" s="12"/>
      <c r="W13" s="46" t="s">
        <v>119</v>
      </c>
      <c r="X13" s="56"/>
      <c r="Y13" s="46" t="s">
        <v>120</v>
      </c>
      <c r="Z13" s="57"/>
      <c r="AA13" s="2"/>
      <c r="AB13" s="12"/>
      <c r="AC13" s="46" t="s">
        <v>119</v>
      </c>
      <c r="AD13" s="56"/>
      <c r="AE13" s="46" t="s">
        <v>120</v>
      </c>
      <c r="AF13" s="57"/>
      <c r="AG13" s="13"/>
    </row>
    <row r="14" spans="1:33" ht="33" customHeight="1" x14ac:dyDescent="0.2">
      <c r="A14" s="40">
        <v>5</v>
      </c>
      <c r="B14" s="58"/>
      <c r="C14" s="59"/>
      <c r="D14" s="59"/>
      <c r="E14" s="59"/>
      <c r="F14" s="59"/>
      <c r="G14" s="60"/>
      <c r="H14" s="2">
        <v>0</v>
      </c>
      <c r="I14" s="209" ph="1"/>
      <c r="J14" s="210" ph="1"/>
      <c r="K14" s="210" ph="1"/>
      <c r="L14" s="210" ph="1"/>
      <c r="M14" s="210" ph="1"/>
      <c r="N14" s="210" ph="1"/>
      <c r="O14" s="210" ph="1"/>
      <c r="P14" s="210" ph="1"/>
      <c r="Q14" s="210" ph="1"/>
      <c r="R14" s="211" ph="1"/>
      <c r="S14" s="2"/>
      <c r="T14" s="2"/>
      <c r="U14" s="2"/>
      <c r="V14" s="50"/>
      <c r="W14" s="51" t="s">
        <v>121</v>
      </c>
      <c r="X14" s="61"/>
      <c r="Y14" s="51" t="s">
        <v>122</v>
      </c>
      <c r="Z14" s="62"/>
      <c r="AA14" s="2"/>
      <c r="AB14" s="50"/>
      <c r="AC14" s="51" t="s">
        <v>121</v>
      </c>
      <c r="AD14" s="61"/>
      <c r="AE14" s="51" t="s">
        <v>122</v>
      </c>
      <c r="AF14" s="62"/>
      <c r="AG14" s="52"/>
    </row>
    <row r="15" spans="1:33" ht="33" customHeight="1" x14ac:dyDescent="0.2">
      <c r="A15" s="40">
        <v>6</v>
      </c>
      <c r="B15" s="58"/>
      <c r="C15" s="59"/>
      <c r="D15" s="59"/>
      <c r="E15" s="59"/>
      <c r="F15" s="59"/>
      <c r="G15" s="60"/>
      <c r="H15" s="2">
        <v>0</v>
      </c>
      <c r="I15" s="209" ph="1"/>
      <c r="J15" s="210" ph="1"/>
      <c r="K15" s="210" ph="1"/>
      <c r="L15" s="210" ph="1"/>
      <c r="M15" s="210" ph="1"/>
      <c r="N15" s="210" ph="1"/>
      <c r="O15" s="210" ph="1"/>
      <c r="P15" s="210" ph="1"/>
      <c r="Q15" s="210" ph="1"/>
      <c r="R15" s="211" ph="1"/>
      <c r="S15" s="2"/>
      <c r="T15" s="2"/>
      <c r="U15" s="2"/>
      <c r="V15" s="50"/>
      <c r="W15" s="51" t="s">
        <v>84</v>
      </c>
      <c r="X15" s="61"/>
      <c r="Y15" s="51" t="s">
        <v>83</v>
      </c>
      <c r="Z15" s="62"/>
      <c r="AA15" s="2"/>
      <c r="AB15" s="50"/>
      <c r="AC15" s="51" t="s">
        <v>84</v>
      </c>
      <c r="AD15" s="61"/>
      <c r="AE15" s="51" t="s">
        <v>83</v>
      </c>
      <c r="AF15" s="62"/>
      <c r="AG15" s="52"/>
    </row>
    <row r="16" spans="1:33" ht="33" customHeight="1" x14ac:dyDescent="0.2">
      <c r="A16" s="40">
        <v>7</v>
      </c>
      <c r="B16" s="41"/>
      <c r="C16" s="7"/>
      <c r="D16" s="7"/>
      <c r="E16" s="7"/>
      <c r="F16" s="7"/>
      <c r="G16" s="39"/>
      <c r="H16" s="40">
        <v>0</v>
      </c>
      <c r="I16" s="197" ph="1"/>
      <c r="J16" s="198" ph="1"/>
      <c r="K16" s="198" ph="1"/>
      <c r="L16" s="198" ph="1"/>
      <c r="M16" s="198" ph="1"/>
      <c r="N16" s="198" ph="1"/>
      <c r="O16" s="198" ph="1"/>
      <c r="P16" s="198" ph="1"/>
      <c r="Q16" s="198" ph="1"/>
      <c r="R16" s="199" ph="1"/>
      <c r="S16" s="40"/>
      <c r="T16" s="40"/>
      <c r="U16" s="40"/>
      <c r="V16" s="12"/>
      <c r="W16" s="46" t="s">
        <v>123</v>
      </c>
      <c r="X16" s="56"/>
      <c r="Y16" s="46" t="s">
        <v>124</v>
      </c>
      <c r="Z16" s="57"/>
      <c r="AA16" s="40"/>
      <c r="AB16" s="12"/>
      <c r="AC16" s="46" t="s">
        <v>123</v>
      </c>
      <c r="AD16" s="56"/>
      <c r="AE16" s="46" t="s">
        <v>124</v>
      </c>
      <c r="AF16" s="57"/>
      <c r="AG16" s="52"/>
    </row>
    <row r="17" spans="1:33" ht="33" customHeight="1" x14ac:dyDescent="0.2">
      <c r="A17" s="40">
        <v>8</v>
      </c>
      <c r="B17" s="41"/>
      <c r="C17" s="7"/>
      <c r="D17" s="7"/>
      <c r="E17" s="7"/>
      <c r="F17" s="7"/>
      <c r="G17" s="39"/>
      <c r="H17" s="40">
        <v>0</v>
      </c>
      <c r="I17" s="197" ph="1"/>
      <c r="J17" s="198" ph="1"/>
      <c r="K17" s="198" ph="1"/>
      <c r="L17" s="198" ph="1"/>
      <c r="M17" s="198" ph="1"/>
      <c r="N17" s="198" ph="1"/>
      <c r="O17" s="198" ph="1"/>
      <c r="P17" s="198" ph="1"/>
      <c r="Q17" s="198" ph="1"/>
      <c r="R17" s="199" ph="1"/>
      <c r="S17" s="40"/>
      <c r="T17" s="40"/>
      <c r="U17" s="40"/>
      <c r="V17" s="12"/>
      <c r="W17" s="46" t="s">
        <v>84</v>
      </c>
      <c r="X17" s="56"/>
      <c r="Y17" s="46" t="s">
        <v>83</v>
      </c>
      <c r="Z17" s="57"/>
      <c r="AA17" s="40"/>
      <c r="AB17" s="12"/>
      <c r="AC17" s="46" t="s">
        <v>84</v>
      </c>
      <c r="AD17" s="56"/>
      <c r="AE17" s="46" t="s">
        <v>83</v>
      </c>
      <c r="AF17" s="57"/>
      <c r="AG17" s="52"/>
    </row>
    <row r="18" spans="1:33" ht="33" customHeight="1" x14ac:dyDescent="0.2">
      <c r="A18" s="40">
        <v>9</v>
      </c>
      <c r="B18" s="41"/>
      <c r="C18" s="7"/>
      <c r="D18" s="7"/>
      <c r="E18" s="7"/>
      <c r="F18" s="7"/>
      <c r="G18" s="39"/>
      <c r="H18" s="40">
        <v>0</v>
      </c>
      <c r="I18" s="197" ph="1"/>
      <c r="J18" s="198" ph="1"/>
      <c r="K18" s="198" ph="1"/>
      <c r="L18" s="198" ph="1"/>
      <c r="M18" s="198" ph="1"/>
      <c r="N18" s="198" ph="1"/>
      <c r="O18" s="198" ph="1"/>
      <c r="P18" s="198" ph="1"/>
      <c r="Q18" s="198" ph="1"/>
      <c r="R18" s="199" ph="1"/>
      <c r="S18" s="40"/>
      <c r="T18" s="40"/>
      <c r="U18" s="40"/>
      <c r="V18" s="12"/>
      <c r="W18" s="46" t="s">
        <v>84</v>
      </c>
      <c r="X18" s="56"/>
      <c r="Y18" s="46" t="s">
        <v>83</v>
      </c>
      <c r="Z18" s="57"/>
      <c r="AA18" s="40"/>
      <c r="AB18" s="12"/>
      <c r="AC18" s="46" t="s">
        <v>84</v>
      </c>
      <c r="AD18" s="56"/>
      <c r="AE18" s="46" t="s">
        <v>83</v>
      </c>
      <c r="AF18" s="57"/>
      <c r="AG18" s="52"/>
    </row>
    <row r="19" spans="1:33" ht="33" customHeight="1" x14ac:dyDescent="0.2">
      <c r="A19" s="40">
        <v>10</v>
      </c>
      <c r="B19" s="41"/>
      <c r="C19" s="7"/>
      <c r="D19" s="7"/>
      <c r="E19" s="7"/>
      <c r="F19" s="7"/>
      <c r="G19" s="39"/>
      <c r="H19" s="40">
        <v>0</v>
      </c>
      <c r="I19" s="197" ph="1"/>
      <c r="J19" s="198" ph="1"/>
      <c r="K19" s="198" ph="1"/>
      <c r="L19" s="198" ph="1"/>
      <c r="M19" s="198" ph="1"/>
      <c r="N19" s="198" ph="1"/>
      <c r="O19" s="198" ph="1"/>
      <c r="P19" s="198" ph="1"/>
      <c r="Q19" s="198" ph="1"/>
      <c r="R19" s="199" ph="1"/>
      <c r="S19" s="40"/>
      <c r="T19" s="40"/>
      <c r="U19" s="40"/>
      <c r="V19" s="12"/>
      <c r="W19" s="46" t="s">
        <v>123</v>
      </c>
      <c r="X19" s="56"/>
      <c r="Y19" s="46" t="s">
        <v>124</v>
      </c>
      <c r="Z19" s="57"/>
      <c r="AA19" s="40"/>
      <c r="AB19" s="12"/>
      <c r="AC19" s="46" t="s">
        <v>123</v>
      </c>
      <c r="AD19" s="56"/>
      <c r="AE19" s="46" t="s">
        <v>124</v>
      </c>
      <c r="AF19" s="57"/>
      <c r="AG19" s="52"/>
    </row>
    <row r="20" spans="1:33" ht="33" customHeight="1" x14ac:dyDescent="0.2">
      <c r="A20" s="40">
        <v>11</v>
      </c>
      <c r="B20" s="41"/>
      <c r="C20" s="7"/>
      <c r="D20" s="7"/>
      <c r="E20" s="7"/>
      <c r="F20" s="7"/>
      <c r="G20" s="39"/>
      <c r="H20" s="40">
        <v>0</v>
      </c>
      <c r="I20" s="197" ph="1"/>
      <c r="J20" s="198" ph="1"/>
      <c r="K20" s="198" ph="1"/>
      <c r="L20" s="198" ph="1"/>
      <c r="M20" s="198" ph="1"/>
      <c r="N20" s="198" ph="1"/>
      <c r="O20" s="198" ph="1"/>
      <c r="P20" s="198" ph="1"/>
      <c r="Q20" s="198" ph="1"/>
      <c r="R20" s="199" ph="1"/>
      <c r="S20" s="40"/>
      <c r="T20" s="40"/>
      <c r="U20" s="40"/>
      <c r="V20" s="12"/>
      <c r="W20" s="46" t="s">
        <v>84</v>
      </c>
      <c r="X20" s="56"/>
      <c r="Y20" s="46" t="s">
        <v>83</v>
      </c>
      <c r="Z20" s="57"/>
      <c r="AA20" s="40"/>
      <c r="AB20" s="12"/>
      <c r="AC20" s="46" t="s">
        <v>84</v>
      </c>
      <c r="AD20" s="56"/>
      <c r="AE20" s="46" t="s">
        <v>83</v>
      </c>
      <c r="AF20" s="57"/>
      <c r="AG20" s="52"/>
    </row>
    <row r="21" spans="1:33" ht="33" customHeight="1" x14ac:dyDescent="0.2">
      <c r="A21" s="40">
        <v>12</v>
      </c>
      <c r="B21" s="41"/>
      <c r="C21" s="7"/>
      <c r="D21" s="7"/>
      <c r="E21" s="7"/>
      <c r="F21" s="7"/>
      <c r="G21" s="39"/>
      <c r="H21" s="40">
        <v>0</v>
      </c>
      <c r="I21" s="197" ph="1"/>
      <c r="J21" s="198" ph="1"/>
      <c r="K21" s="198" ph="1"/>
      <c r="L21" s="198" ph="1"/>
      <c r="M21" s="198" ph="1"/>
      <c r="N21" s="198" ph="1"/>
      <c r="O21" s="198" ph="1"/>
      <c r="P21" s="198" ph="1"/>
      <c r="Q21" s="198" ph="1"/>
      <c r="R21" s="199" ph="1"/>
      <c r="S21" s="40"/>
      <c r="T21" s="40"/>
      <c r="U21" s="40"/>
      <c r="V21" s="12"/>
      <c r="W21" s="46" t="s">
        <v>84</v>
      </c>
      <c r="X21" s="56"/>
      <c r="Y21" s="46" t="s">
        <v>83</v>
      </c>
      <c r="Z21" s="57"/>
      <c r="AA21" s="40"/>
      <c r="AB21" s="12"/>
      <c r="AC21" s="46" t="s">
        <v>84</v>
      </c>
      <c r="AD21" s="56"/>
      <c r="AE21" s="46" t="s">
        <v>83</v>
      </c>
      <c r="AF21" s="57"/>
      <c r="AG21" s="52"/>
    </row>
    <row r="22" spans="1:33" ht="33" customHeight="1" x14ac:dyDescent="0.2">
      <c r="A22" s="40">
        <v>13</v>
      </c>
      <c r="B22" s="41"/>
      <c r="C22" s="7"/>
      <c r="D22" s="7"/>
      <c r="E22" s="7"/>
      <c r="F22" s="7"/>
      <c r="G22" s="39"/>
      <c r="H22" s="40">
        <v>0</v>
      </c>
      <c r="I22" s="197" ph="1"/>
      <c r="J22" s="198" ph="1"/>
      <c r="K22" s="198" ph="1"/>
      <c r="L22" s="198" ph="1"/>
      <c r="M22" s="198" ph="1"/>
      <c r="N22" s="198" ph="1"/>
      <c r="O22" s="198" ph="1"/>
      <c r="P22" s="198" ph="1"/>
      <c r="Q22" s="198" ph="1"/>
      <c r="R22" s="199" ph="1"/>
      <c r="S22" s="40"/>
      <c r="T22" s="40"/>
      <c r="U22" s="40"/>
      <c r="V22" s="12"/>
      <c r="W22" s="46" t="s">
        <v>84</v>
      </c>
      <c r="X22" s="56"/>
      <c r="Y22" s="46" t="s">
        <v>83</v>
      </c>
      <c r="Z22" s="57"/>
      <c r="AA22" s="40"/>
      <c r="AB22" s="12"/>
      <c r="AC22" s="46" t="s">
        <v>84</v>
      </c>
      <c r="AD22" s="56"/>
      <c r="AE22" s="46" t="s">
        <v>83</v>
      </c>
      <c r="AF22" s="57"/>
      <c r="AG22" s="13"/>
    </row>
    <row r="23" spans="1:33" ht="33" customHeight="1" x14ac:dyDescent="0.2">
      <c r="A23" s="40">
        <v>14</v>
      </c>
      <c r="B23" s="41"/>
      <c r="C23" s="7"/>
      <c r="D23" s="7"/>
      <c r="E23" s="7"/>
      <c r="F23" s="7"/>
      <c r="G23" s="39"/>
      <c r="H23" s="40">
        <v>0</v>
      </c>
      <c r="I23" s="197" ph="1"/>
      <c r="J23" s="198" ph="1"/>
      <c r="K23" s="198" ph="1"/>
      <c r="L23" s="198" ph="1"/>
      <c r="M23" s="198" ph="1"/>
      <c r="N23" s="198" ph="1"/>
      <c r="O23" s="198" ph="1"/>
      <c r="P23" s="198" ph="1"/>
      <c r="Q23" s="198" ph="1"/>
      <c r="R23" s="199" ph="1"/>
      <c r="S23" s="2"/>
      <c r="T23" s="2"/>
      <c r="U23" s="2"/>
      <c r="V23" s="12"/>
      <c r="W23" s="46" t="s">
        <v>125</v>
      </c>
      <c r="X23" s="56"/>
      <c r="Y23" s="46" t="s">
        <v>126</v>
      </c>
      <c r="Z23" s="57"/>
      <c r="AA23" s="2"/>
      <c r="AB23" s="12"/>
      <c r="AC23" s="46" t="s">
        <v>125</v>
      </c>
      <c r="AD23" s="56"/>
      <c r="AE23" s="46" t="s">
        <v>126</v>
      </c>
      <c r="AF23" s="57"/>
      <c r="AG23" s="13"/>
    </row>
    <row r="24" spans="1:33" ht="33" customHeight="1" x14ac:dyDescent="0.2">
      <c r="A24" s="40">
        <v>15</v>
      </c>
      <c r="B24" s="41"/>
      <c r="C24" s="7"/>
      <c r="D24" s="7"/>
      <c r="E24" s="7"/>
      <c r="F24" s="7"/>
      <c r="G24" s="39"/>
      <c r="H24" s="40">
        <v>0</v>
      </c>
      <c r="I24" s="197" ph="1"/>
      <c r="J24" s="198" ph="1"/>
      <c r="K24" s="198" ph="1"/>
      <c r="L24" s="198" ph="1"/>
      <c r="M24" s="198" ph="1"/>
      <c r="N24" s="198" ph="1"/>
      <c r="O24" s="198" ph="1"/>
      <c r="P24" s="198" ph="1"/>
      <c r="Q24" s="198" ph="1"/>
      <c r="R24" s="199" ph="1"/>
      <c r="S24" s="49"/>
      <c r="T24" s="49"/>
      <c r="U24" s="2"/>
      <c r="V24" s="12"/>
      <c r="W24" s="46" t="s">
        <v>125</v>
      </c>
      <c r="X24" s="56"/>
      <c r="Y24" s="46" t="s">
        <v>126</v>
      </c>
      <c r="Z24" s="57"/>
      <c r="AA24" s="2"/>
      <c r="AB24" s="12"/>
      <c r="AC24" s="46" t="s">
        <v>125</v>
      </c>
      <c r="AD24" s="56"/>
      <c r="AE24" s="46" t="s">
        <v>126</v>
      </c>
      <c r="AF24" s="57"/>
      <c r="AG24" s="13"/>
    </row>
    <row r="25" spans="1:33" ht="33" customHeight="1" x14ac:dyDescent="0.2">
      <c r="A25" s="40">
        <v>16</v>
      </c>
      <c r="B25" s="41"/>
      <c r="C25" s="7"/>
      <c r="D25" s="7"/>
      <c r="E25" s="7"/>
      <c r="F25" s="7"/>
      <c r="G25" s="39"/>
      <c r="H25" s="40">
        <v>0</v>
      </c>
      <c r="I25" s="197" ph="1"/>
      <c r="J25" s="198" ph="1"/>
      <c r="K25" s="198" ph="1"/>
      <c r="L25" s="198" ph="1"/>
      <c r="M25" s="198" ph="1"/>
      <c r="N25" s="198" ph="1"/>
      <c r="O25" s="198" ph="1"/>
      <c r="P25" s="198" ph="1"/>
      <c r="Q25" s="198" ph="1"/>
      <c r="R25" s="199" ph="1"/>
      <c r="S25" s="2"/>
      <c r="T25" s="2"/>
      <c r="U25" s="2"/>
      <c r="V25" s="12"/>
      <c r="W25" s="46" t="s">
        <v>115</v>
      </c>
      <c r="X25" s="56"/>
      <c r="Y25" s="46" t="s">
        <v>116</v>
      </c>
      <c r="Z25" s="57"/>
      <c r="AA25" s="2"/>
      <c r="AB25" s="12"/>
      <c r="AC25" s="46" t="s">
        <v>115</v>
      </c>
      <c r="AD25" s="56"/>
      <c r="AE25" s="46" t="s">
        <v>116</v>
      </c>
      <c r="AF25" s="57"/>
      <c r="AG25" s="13"/>
    </row>
    <row r="26" spans="1:33" ht="33" customHeight="1" x14ac:dyDescent="0.2">
      <c r="A26" s="40">
        <v>17</v>
      </c>
      <c r="B26" s="41"/>
      <c r="C26" s="7"/>
      <c r="D26" s="7"/>
      <c r="E26" s="7"/>
      <c r="F26" s="7"/>
      <c r="G26" s="39"/>
      <c r="H26" s="40">
        <v>0</v>
      </c>
      <c r="I26" s="197" ph="1"/>
      <c r="J26" s="198" ph="1"/>
      <c r="K26" s="198" ph="1"/>
      <c r="L26" s="198" ph="1"/>
      <c r="M26" s="198" ph="1"/>
      <c r="N26" s="198" ph="1"/>
      <c r="O26" s="198" ph="1"/>
      <c r="P26" s="198" ph="1"/>
      <c r="Q26" s="198" ph="1"/>
      <c r="R26" s="199" ph="1"/>
      <c r="S26" s="2"/>
      <c r="T26" s="2"/>
      <c r="U26" s="2"/>
      <c r="V26" s="12"/>
      <c r="W26" s="46" t="s">
        <v>127</v>
      </c>
      <c r="X26" s="56"/>
      <c r="Y26" s="46" t="s">
        <v>128</v>
      </c>
      <c r="Z26" s="57"/>
      <c r="AA26" s="2"/>
      <c r="AB26" s="12"/>
      <c r="AC26" s="46" t="s">
        <v>127</v>
      </c>
      <c r="AD26" s="56"/>
      <c r="AE26" s="46" t="s">
        <v>128</v>
      </c>
      <c r="AF26" s="57"/>
      <c r="AG26" s="13"/>
    </row>
    <row r="27" spans="1:33" ht="33" customHeight="1" x14ac:dyDescent="0.2">
      <c r="A27" s="40">
        <v>18</v>
      </c>
      <c r="B27" s="41"/>
      <c r="C27" s="7"/>
      <c r="D27" s="7"/>
      <c r="E27" s="7"/>
      <c r="F27" s="7"/>
      <c r="G27" s="39"/>
      <c r="H27" s="40">
        <v>0</v>
      </c>
      <c r="I27" s="197" ph="1"/>
      <c r="J27" s="198" ph="1"/>
      <c r="K27" s="198" ph="1"/>
      <c r="L27" s="198" ph="1"/>
      <c r="M27" s="198" ph="1"/>
      <c r="N27" s="198" ph="1"/>
      <c r="O27" s="198" ph="1"/>
      <c r="P27" s="198" ph="1"/>
      <c r="Q27" s="198" ph="1"/>
      <c r="R27" s="199" ph="1"/>
      <c r="S27" s="2"/>
      <c r="T27" s="2"/>
      <c r="U27" s="2"/>
      <c r="V27" s="12"/>
      <c r="W27" s="46" t="s">
        <v>129</v>
      </c>
      <c r="X27" s="56"/>
      <c r="Y27" s="46" t="s">
        <v>130</v>
      </c>
      <c r="Z27" s="57"/>
      <c r="AA27" s="2"/>
      <c r="AB27" s="12"/>
      <c r="AC27" s="46" t="s">
        <v>129</v>
      </c>
      <c r="AD27" s="56"/>
      <c r="AE27" s="46" t="s">
        <v>130</v>
      </c>
      <c r="AF27" s="57"/>
      <c r="AG27" s="13"/>
    </row>
    <row r="28" spans="1:33" ht="33" customHeight="1" x14ac:dyDescent="0.2">
      <c r="A28" s="40">
        <v>19</v>
      </c>
      <c r="B28" s="41"/>
      <c r="C28" s="7"/>
      <c r="D28" s="7"/>
      <c r="E28" s="7"/>
      <c r="F28" s="7"/>
      <c r="G28" s="39"/>
      <c r="H28" s="40">
        <v>0</v>
      </c>
      <c r="I28" s="197" ph="1"/>
      <c r="J28" s="198" ph="1"/>
      <c r="K28" s="198" ph="1"/>
      <c r="L28" s="198" ph="1"/>
      <c r="M28" s="198" ph="1"/>
      <c r="N28" s="198" ph="1"/>
      <c r="O28" s="198" ph="1"/>
      <c r="P28" s="198" ph="1"/>
      <c r="Q28" s="198" ph="1"/>
      <c r="R28" s="199" ph="1"/>
      <c r="S28" s="49"/>
      <c r="T28" s="49"/>
      <c r="U28" s="2"/>
      <c r="V28" s="12"/>
      <c r="W28" s="46" t="s">
        <v>131</v>
      </c>
      <c r="X28" s="56"/>
      <c r="Y28" s="46" t="s">
        <v>132</v>
      </c>
      <c r="Z28" s="57"/>
      <c r="AA28" s="2"/>
      <c r="AB28" s="12"/>
      <c r="AC28" s="46" t="s">
        <v>131</v>
      </c>
      <c r="AD28" s="56"/>
      <c r="AE28" s="46" t="s">
        <v>132</v>
      </c>
      <c r="AF28" s="57"/>
      <c r="AG28" s="13"/>
    </row>
    <row r="29" spans="1:33" ht="33" customHeight="1" x14ac:dyDescent="0.2">
      <c r="A29" s="40">
        <v>20</v>
      </c>
      <c r="B29" s="41"/>
      <c r="C29" s="7"/>
      <c r="D29" s="7"/>
      <c r="E29" s="7"/>
      <c r="F29" s="7"/>
      <c r="G29" s="39"/>
      <c r="H29" s="40">
        <v>0</v>
      </c>
      <c r="I29" s="197" ph="1"/>
      <c r="J29" s="198" ph="1"/>
      <c r="K29" s="198" ph="1"/>
      <c r="L29" s="198" ph="1"/>
      <c r="M29" s="198" ph="1"/>
      <c r="N29" s="198" ph="1"/>
      <c r="O29" s="198" ph="1"/>
      <c r="P29" s="198" ph="1"/>
      <c r="Q29" s="198" ph="1"/>
      <c r="R29" s="199" ph="1"/>
      <c r="S29" s="49"/>
      <c r="T29" s="49"/>
      <c r="U29" s="2"/>
      <c r="V29" s="12"/>
      <c r="W29" s="46" t="s">
        <v>131</v>
      </c>
      <c r="X29" s="56"/>
      <c r="Y29" s="46" t="s">
        <v>132</v>
      </c>
      <c r="Z29" s="57"/>
      <c r="AA29" s="2"/>
      <c r="AB29" s="12"/>
      <c r="AC29" s="46" t="s">
        <v>131</v>
      </c>
      <c r="AD29" s="56"/>
      <c r="AE29" s="46" t="s">
        <v>132</v>
      </c>
      <c r="AF29" s="57"/>
      <c r="AG29" s="13"/>
    </row>
    <row r="30" spans="1:33" ht="33" customHeight="1" x14ac:dyDescent="0.2">
      <c r="A30" s="40">
        <v>21</v>
      </c>
      <c r="B30" s="41"/>
      <c r="C30" s="7"/>
      <c r="D30" s="7"/>
      <c r="E30" s="7"/>
      <c r="F30" s="7"/>
      <c r="G30" s="39"/>
      <c r="H30" s="40">
        <v>0</v>
      </c>
      <c r="I30" s="197" ph="1"/>
      <c r="J30" s="198" ph="1"/>
      <c r="K30" s="198" ph="1"/>
      <c r="L30" s="198" ph="1"/>
      <c r="M30" s="198" ph="1"/>
      <c r="N30" s="198" ph="1"/>
      <c r="O30" s="198" ph="1"/>
      <c r="P30" s="198" ph="1"/>
      <c r="Q30" s="198" ph="1"/>
      <c r="R30" s="199" ph="1"/>
      <c r="S30" s="49"/>
      <c r="T30" s="49"/>
      <c r="U30" s="2"/>
      <c r="V30" s="12"/>
      <c r="W30" s="46" t="s">
        <v>84</v>
      </c>
      <c r="X30" s="56"/>
      <c r="Y30" s="46" t="s">
        <v>83</v>
      </c>
      <c r="Z30" s="57"/>
      <c r="AA30" s="2"/>
      <c r="AB30" s="12"/>
      <c r="AC30" s="46" t="s">
        <v>84</v>
      </c>
      <c r="AD30" s="56"/>
      <c r="AE30" s="46" t="s">
        <v>83</v>
      </c>
      <c r="AF30" s="57"/>
      <c r="AG30" s="13"/>
    </row>
    <row r="31" spans="1:33" ht="33" customHeight="1" x14ac:dyDescent="0.2">
      <c r="A31" s="40">
        <v>22</v>
      </c>
      <c r="B31" s="41"/>
      <c r="C31" s="7"/>
      <c r="D31" s="7"/>
      <c r="E31" s="7"/>
      <c r="F31" s="7"/>
      <c r="G31" s="39"/>
      <c r="H31" s="40">
        <v>0</v>
      </c>
      <c r="I31" s="197" ph="1"/>
      <c r="J31" s="198" ph="1"/>
      <c r="K31" s="198" ph="1"/>
      <c r="L31" s="198" ph="1"/>
      <c r="M31" s="198" ph="1"/>
      <c r="N31" s="198" ph="1"/>
      <c r="O31" s="198" ph="1"/>
      <c r="P31" s="198" ph="1"/>
      <c r="Q31" s="198" ph="1"/>
      <c r="R31" s="199" ph="1"/>
      <c r="S31" s="49"/>
      <c r="T31" s="49"/>
      <c r="U31" s="2"/>
      <c r="V31" s="12"/>
      <c r="W31" s="46" t="s">
        <v>84</v>
      </c>
      <c r="X31" s="56"/>
      <c r="Y31" s="46" t="s">
        <v>83</v>
      </c>
      <c r="Z31" s="57"/>
      <c r="AA31" s="2"/>
      <c r="AB31" s="12"/>
      <c r="AC31" s="46" t="s">
        <v>84</v>
      </c>
      <c r="AD31" s="56"/>
      <c r="AE31" s="46" t="s">
        <v>83</v>
      </c>
      <c r="AF31" s="57"/>
      <c r="AG31" s="13"/>
    </row>
    <row r="32" spans="1:33" ht="33" customHeight="1" x14ac:dyDescent="0.2">
      <c r="A32" s="40">
        <v>23</v>
      </c>
      <c r="B32" s="41"/>
      <c r="C32" s="7"/>
      <c r="D32" s="7"/>
      <c r="E32" s="7"/>
      <c r="F32" s="7"/>
      <c r="G32" s="39"/>
      <c r="H32" s="40">
        <v>0</v>
      </c>
      <c r="I32" s="197" ph="1"/>
      <c r="J32" s="198" ph="1"/>
      <c r="K32" s="198" ph="1"/>
      <c r="L32" s="198" ph="1"/>
      <c r="M32" s="198" ph="1"/>
      <c r="N32" s="198" ph="1"/>
      <c r="O32" s="198" ph="1"/>
      <c r="P32" s="198" ph="1"/>
      <c r="Q32" s="198" ph="1"/>
      <c r="R32" s="199" ph="1"/>
      <c r="S32" s="49"/>
      <c r="T32" s="49"/>
      <c r="U32" s="2"/>
      <c r="V32" s="12"/>
      <c r="W32" s="46" t="s">
        <v>84</v>
      </c>
      <c r="X32" s="56"/>
      <c r="Y32" s="46" t="s">
        <v>83</v>
      </c>
      <c r="Z32" s="57"/>
      <c r="AA32" s="2"/>
      <c r="AB32" s="12"/>
      <c r="AC32" s="46" t="s">
        <v>84</v>
      </c>
      <c r="AD32" s="56"/>
      <c r="AE32" s="46" t="s">
        <v>83</v>
      </c>
      <c r="AF32" s="57"/>
      <c r="AG32" s="13"/>
    </row>
    <row r="33" spans="1:33" ht="33" customHeight="1" x14ac:dyDescent="0.2">
      <c r="A33" s="40">
        <v>24</v>
      </c>
      <c r="B33" s="41"/>
      <c r="C33" s="7"/>
      <c r="D33" s="7"/>
      <c r="E33" s="7"/>
      <c r="F33" s="7"/>
      <c r="G33" s="39"/>
      <c r="H33" s="40">
        <v>0</v>
      </c>
      <c r="I33" s="197" ph="1"/>
      <c r="J33" s="198" ph="1"/>
      <c r="K33" s="198" ph="1"/>
      <c r="L33" s="198" ph="1"/>
      <c r="M33" s="198" ph="1"/>
      <c r="N33" s="198" ph="1"/>
      <c r="O33" s="198" ph="1"/>
      <c r="P33" s="198" ph="1"/>
      <c r="Q33" s="198" ph="1"/>
      <c r="R33" s="199" ph="1"/>
      <c r="S33" s="49"/>
      <c r="T33" s="49"/>
      <c r="U33" s="2"/>
      <c r="V33" s="12"/>
      <c r="W33" s="46" t="s">
        <v>84</v>
      </c>
      <c r="X33" s="56"/>
      <c r="Y33" s="46" t="s">
        <v>83</v>
      </c>
      <c r="Z33" s="57"/>
      <c r="AA33" s="2"/>
      <c r="AB33" s="12"/>
      <c r="AC33" s="46" t="s">
        <v>84</v>
      </c>
      <c r="AD33" s="56"/>
      <c r="AE33" s="46" t="s">
        <v>83</v>
      </c>
      <c r="AF33" s="57"/>
      <c r="AG33" s="13"/>
    </row>
    <row r="34" spans="1:33" ht="33" customHeight="1" x14ac:dyDescent="0.2">
      <c r="A34" s="40">
        <v>25</v>
      </c>
      <c r="B34" s="41"/>
      <c r="C34" s="7"/>
      <c r="D34" s="7"/>
      <c r="E34" s="7"/>
      <c r="F34" s="7"/>
      <c r="G34" s="39"/>
      <c r="H34" s="40">
        <v>0</v>
      </c>
      <c r="I34" s="197" ph="1"/>
      <c r="J34" s="198" ph="1"/>
      <c r="K34" s="198" ph="1"/>
      <c r="L34" s="198" ph="1"/>
      <c r="M34" s="198" ph="1"/>
      <c r="N34" s="198" ph="1"/>
      <c r="O34" s="198" ph="1"/>
      <c r="P34" s="198" ph="1"/>
      <c r="Q34" s="198" ph="1"/>
      <c r="R34" s="199" ph="1"/>
      <c r="S34" s="49"/>
      <c r="T34" s="49"/>
      <c r="U34" s="2"/>
      <c r="V34" s="12"/>
      <c r="W34" s="46" t="s">
        <v>84</v>
      </c>
      <c r="X34" s="56"/>
      <c r="Y34" s="46" t="s">
        <v>83</v>
      </c>
      <c r="Z34" s="57"/>
      <c r="AA34" s="2"/>
      <c r="AB34" s="12"/>
      <c r="AC34" s="46" t="s">
        <v>84</v>
      </c>
      <c r="AD34" s="56"/>
      <c r="AE34" s="46" t="s">
        <v>83</v>
      </c>
      <c r="AF34" s="57"/>
      <c r="AG34" s="13"/>
    </row>
    <row r="35" spans="1:33" ht="33" customHeight="1" x14ac:dyDescent="0.2">
      <c r="A35" s="40">
        <v>26</v>
      </c>
      <c r="B35" s="41"/>
      <c r="C35" s="7"/>
      <c r="D35" s="7"/>
      <c r="E35" s="7"/>
      <c r="F35" s="7"/>
      <c r="G35" s="39"/>
      <c r="H35" s="40">
        <v>0</v>
      </c>
      <c r="I35" s="197" ph="1"/>
      <c r="J35" s="198" ph="1"/>
      <c r="K35" s="198" ph="1"/>
      <c r="L35" s="198" ph="1"/>
      <c r="M35" s="198" ph="1"/>
      <c r="N35" s="198" ph="1"/>
      <c r="O35" s="198" ph="1"/>
      <c r="P35" s="198" ph="1"/>
      <c r="Q35" s="198" ph="1"/>
      <c r="R35" s="199" ph="1"/>
      <c r="S35" s="49"/>
      <c r="T35" s="49"/>
      <c r="U35" s="2"/>
      <c r="V35" s="12"/>
      <c r="W35" s="46" t="s">
        <v>84</v>
      </c>
      <c r="X35" s="56"/>
      <c r="Y35" s="46" t="s">
        <v>83</v>
      </c>
      <c r="Z35" s="57"/>
      <c r="AA35" s="2"/>
      <c r="AB35" s="12"/>
      <c r="AC35" s="46" t="s">
        <v>84</v>
      </c>
      <c r="AD35" s="56"/>
      <c r="AE35" s="46" t="s">
        <v>83</v>
      </c>
      <c r="AF35" s="57"/>
      <c r="AG35" s="13"/>
    </row>
    <row r="36" spans="1:33" ht="33" customHeight="1" x14ac:dyDescent="0.2">
      <c r="A36" s="40">
        <v>27</v>
      </c>
      <c r="B36" s="41"/>
      <c r="C36" s="7"/>
      <c r="D36" s="7"/>
      <c r="E36" s="7"/>
      <c r="F36" s="7"/>
      <c r="G36" s="39"/>
      <c r="H36" s="40">
        <v>0</v>
      </c>
      <c r="I36" s="197" ph="1"/>
      <c r="J36" s="198" ph="1"/>
      <c r="K36" s="198" ph="1"/>
      <c r="L36" s="198" ph="1"/>
      <c r="M36" s="198" ph="1"/>
      <c r="N36" s="198" ph="1"/>
      <c r="O36" s="198" ph="1"/>
      <c r="P36" s="198" ph="1"/>
      <c r="Q36" s="198" ph="1"/>
      <c r="R36" s="199" ph="1"/>
      <c r="S36" s="49"/>
      <c r="T36" s="49"/>
      <c r="U36" s="2"/>
      <c r="V36" s="12"/>
      <c r="W36" s="46" t="s">
        <v>84</v>
      </c>
      <c r="X36" s="56"/>
      <c r="Y36" s="46" t="s">
        <v>83</v>
      </c>
      <c r="Z36" s="57"/>
      <c r="AA36" s="2"/>
      <c r="AB36" s="12"/>
      <c r="AC36" s="46" t="s">
        <v>84</v>
      </c>
      <c r="AD36" s="56"/>
      <c r="AE36" s="46" t="s">
        <v>83</v>
      </c>
      <c r="AF36" s="57"/>
      <c r="AG36" s="13"/>
    </row>
    <row r="37" spans="1:33" ht="33" customHeight="1" x14ac:dyDescent="0.2">
      <c r="A37" s="40">
        <v>28</v>
      </c>
      <c r="B37" s="41"/>
      <c r="C37" s="7"/>
      <c r="D37" s="7"/>
      <c r="E37" s="7"/>
      <c r="F37" s="7"/>
      <c r="G37" s="39"/>
      <c r="H37" s="40">
        <v>0</v>
      </c>
      <c r="I37" s="197" ph="1"/>
      <c r="J37" s="198" ph="1"/>
      <c r="K37" s="198" ph="1"/>
      <c r="L37" s="198" ph="1"/>
      <c r="M37" s="198" ph="1"/>
      <c r="N37" s="198" ph="1"/>
      <c r="O37" s="198" ph="1"/>
      <c r="P37" s="198" ph="1"/>
      <c r="Q37" s="198" ph="1"/>
      <c r="R37" s="199" ph="1"/>
      <c r="S37" s="49"/>
      <c r="T37" s="49"/>
      <c r="U37" s="2"/>
      <c r="V37" s="12"/>
      <c r="W37" s="46" t="s">
        <v>84</v>
      </c>
      <c r="X37" s="56"/>
      <c r="Y37" s="46" t="s">
        <v>83</v>
      </c>
      <c r="Z37" s="57"/>
      <c r="AA37" s="2"/>
      <c r="AB37" s="12"/>
      <c r="AC37" s="46" t="s">
        <v>84</v>
      </c>
      <c r="AD37" s="56"/>
      <c r="AE37" s="46" t="s">
        <v>83</v>
      </c>
      <c r="AF37" s="57"/>
      <c r="AG37" s="13"/>
    </row>
    <row r="38" spans="1:33" ht="33" customHeight="1" x14ac:dyDescent="0.2">
      <c r="A38" s="40">
        <v>29</v>
      </c>
      <c r="B38" s="41"/>
      <c r="C38" s="7"/>
      <c r="D38" s="7"/>
      <c r="E38" s="7"/>
      <c r="F38" s="7"/>
      <c r="G38" s="39"/>
      <c r="H38" s="40">
        <v>0</v>
      </c>
      <c r="I38" s="197" ph="1"/>
      <c r="J38" s="198" ph="1"/>
      <c r="K38" s="198" ph="1"/>
      <c r="L38" s="198" ph="1"/>
      <c r="M38" s="198" ph="1"/>
      <c r="N38" s="198" ph="1"/>
      <c r="O38" s="198" ph="1"/>
      <c r="P38" s="198" ph="1"/>
      <c r="Q38" s="198" ph="1"/>
      <c r="R38" s="199" ph="1"/>
      <c r="S38" s="49"/>
      <c r="T38" s="49"/>
      <c r="U38" s="2"/>
      <c r="V38" s="12"/>
      <c r="W38" s="46" t="s">
        <v>84</v>
      </c>
      <c r="X38" s="56"/>
      <c r="Y38" s="46" t="s">
        <v>83</v>
      </c>
      <c r="Z38" s="57"/>
      <c r="AA38" s="2"/>
      <c r="AB38" s="12"/>
      <c r="AC38" s="46" t="s">
        <v>84</v>
      </c>
      <c r="AD38" s="56"/>
      <c r="AE38" s="46" t="s">
        <v>83</v>
      </c>
      <c r="AF38" s="57"/>
      <c r="AG38" s="13"/>
    </row>
    <row r="39" spans="1:33" ht="33" customHeight="1" x14ac:dyDescent="0.2">
      <c r="A39" s="40">
        <v>30</v>
      </c>
      <c r="B39" s="41"/>
      <c r="C39" s="7"/>
      <c r="D39" s="7"/>
      <c r="E39" s="7"/>
      <c r="F39" s="7"/>
      <c r="G39" s="39"/>
      <c r="H39" s="40">
        <v>0</v>
      </c>
      <c r="I39" s="197" ph="1"/>
      <c r="J39" s="198" ph="1"/>
      <c r="K39" s="198" ph="1"/>
      <c r="L39" s="198" ph="1"/>
      <c r="M39" s="198" ph="1"/>
      <c r="N39" s="198" ph="1"/>
      <c r="O39" s="198" ph="1"/>
      <c r="P39" s="198" ph="1"/>
      <c r="Q39" s="198" ph="1"/>
      <c r="R39" s="199" ph="1"/>
      <c r="S39" s="49"/>
      <c r="T39" s="49"/>
      <c r="U39" s="2"/>
      <c r="V39" s="12"/>
      <c r="W39" s="46" t="s">
        <v>84</v>
      </c>
      <c r="X39" s="56"/>
      <c r="Y39" s="46" t="s">
        <v>83</v>
      </c>
      <c r="Z39" s="57"/>
      <c r="AA39" s="2"/>
      <c r="AB39" s="12"/>
      <c r="AC39" s="46" t="s">
        <v>84</v>
      </c>
      <c r="AD39" s="56"/>
      <c r="AE39" s="46" t="s">
        <v>83</v>
      </c>
      <c r="AF39" s="57"/>
      <c r="AG39" s="13"/>
    </row>
    <row r="40" spans="1:33" ht="33" customHeight="1" x14ac:dyDescent="0.2">
      <c r="A40" s="40">
        <v>31</v>
      </c>
      <c r="B40" s="41"/>
      <c r="C40" s="7"/>
      <c r="D40" s="7"/>
      <c r="E40" s="7"/>
      <c r="F40" s="7"/>
      <c r="G40" s="39"/>
      <c r="H40" s="40">
        <v>0</v>
      </c>
      <c r="I40" s="197" ph="1"/>
      <c r="J40" s="198" ph="1"/>
      <c r="K40" s="198" ph="1"/>
      <c r="L40" s="198" ph="1"/>
      <c r="M40" s="198" ph="1"/>
      <c r="N40" s="198" ph="1"/>
      <c r="O40" s="198" ph="1"/>
      <c r="P40" s="198" ph="1"/>
      <c r="Q40" s="198" ph="1"/>
      <c r="R40" s="199" ph="1"/>
      <c r="S40" s="49"/>
      <c r="T40" s="49"/>
      <c r="U40" s="2"/>
      <c r="V40" s="12"/>
      <c r="W40" s="46" t="s">
        <v>84</v>
      </c>
      <c r="X40" s="56"/>
      <c r="Y40" s="46" t="s">
        <v>83</v>
      </c>
      <c r="Z40" s="57"/>
      <c r="AA40" s="2"/>
      <c r="AB40" s="12"/>
      <c r="AC40" s="46" t="s">
        <v>84</v>
      </c>
      <c r="AD40" s="56"/>
      <c r="AE40" s="46" t="s">
        <v>83</v>
      </c>
      <c r="AF40" s="57"/>
      <c r="AG40" s="13"/>
    </row>
    <row r="41" spans="1:33" ht="33" customHeight="1" x14ac:dyDescent="0.2">
      <c r="A41" s="40">
        <v>32</v>
      </c>
      <c r="B41" s="41"/>
      <c r="C41" s="7"/>
      <c r="D41" s="7"/>
      <c r="E41" s="7"/>
      <c r="F41" s="7"/>
      <c r="G41" s="39"/>
      <c r="H41" s="40">
        <v>0</v>
      </c>
      <c r="I41" s="197" ph="1"/>
      <c r="J41" s="198" ph="1"/>
      <c r="K41" s="198" ph="1"/>
      <c r="L41" s="198" ph="1"/>
      <c r="M41" s="198" ph="1"/>
      <c r="N41" s="198" ph="1"/>
      <c r="O41" s="198" ph="1"/>
      <c r="P41" s="198" ph="1"/>
      <c r="Q41" s="198" ph="1"/>
      <c r="R41" s="199" ph="1"/>
      <c r="S41" s="49"/>
      <c r="T41" s="49"/>
      <c r="U41" s="2"/>
      <c r="V41" s="12"/>
      <c r="W41" s="46" t="s">
        <v>84</v>
      </c>
      <c r="X41" s="56"/>
      <c r="Y41" s="46" t="s">
        <v>83</v>
      </c>
      <c r="Z41" s="57"/>
      <c r="AA41" s="2"/>
      <c r="AB41" s="12"/>
      <c r="AC41" s="46" t="s">
        <v>84</v>
      </c>
      <c r="AD41" s="56"/>
      <c r="AE41" s="46" t="s">
        <v>83</v>
      </c>
      <c r="AF41" s="57"/>
      <c r="AG41" s="13"/>
    </row>
    <row r="42" spans="1:33" ht="33" customHeight="1" x14ac:dyDescent="0.2">
      <c r="A42" s="40">
        <v>33</v>
      </c>
      <c r="B42" s="41"/>
      <c r="C42" s="7"/>
      <c r="D42" s="7"/>
      <c r="E42" s="7"/>
      <c r="F42" s="7"/>
      <c r="G42" s="39"/>
      <c r="H42" s="40">
        <v>0</v>
      </c>
      <c r="I42" s="197" ph="1"/>
      <c r="J42" s="198" ph="1"/>
      <c r="K42" s="198" ph="1"/>
      <c r="L42" s="198" ph="1"/>
      <c r="M42" s="198" ph="1"/>
      <c r="N42" s="198" ph="1"/>
      <c r="O42" s="198" ph="1"/>
      <c r="P42" s="198" ph="1"/>
      <c r="Q42" s="198" ph="1"/>
      <c r="R42" s="199" ph="1"/>
      <c r="S42" s="49"/>
      <c r="T42" s="49"/>
      <c r="U42" s="2"/>
      <c r="V42" s="12"/>
      <c r="W42" s="46" t="s">
        <v>84</v>
      </c>
      <c r="X42" s="56"/>
      <c r="Y42" s="46" t="s">
        <v>83</v>
      </c>
      <c r="Z42" s="57"/>
      <c r="AA42" s="2"/>
      <c r="AB42" s="12"/>
      <c r="AC42" s="46" t="s">
        <v>84</v>
      </c>
      <c r="AD42" s="56"/>
      <c r="AE42" s="46" t="s">
        <v>83</v>
      </c>
      <c r="AF42" s="57"/>
      <c r="AG42" s="13"/>
    </row>
    <row r="43" spans="1:33" ht="33" customHeight="1" x14ac:dyDescent="0.2">
      <c r="A43" s="40">
        <v>34</v>
      </c>
      <c r="B43" s="41"/>
      <c r="C43" s="7"/>
      <c r="D43" s="7"/>
      <c r="E43" s="7"/>
      <c r="F43" s="7"/>
      <c r="G43" s="39"/>
      <c r="H43" s="40">
        <v>0</v>
      </c>
      <c r="I43" s="197" ph="1"/>
      <c r="J43" s="198" ph="1"/>
      <c r="K43" s="198" ph="1"/>
      <c r="L43" s="198" ph="1"/>
      <c r="M43" s="198" ph="1"/>
      <c r="N43" s="198" ph="1"/>
      <c r="O43" s="198" ph="1"/>
      <c r="P43" s="198" ph="1"/>
      <c r="Q43" s="198" ph="1"/>
      <c r="R43" s="199" ph="1"/>
      <c r="S43" s="49"/>
      <c r="T43" s="49"/>
      <c r="U43" s="2"/>
      <c r="V43" s="12"/>
      <c r="W43" s="46" t="s">
        <v>84</v>
      </c>
      <c r="X43" s="56"/>
      <c r="Y43" s="46" t="s">
        <v>83</v>
      </c>
      <c r="Z43" s="57"/>
      <c r="AA43" s="2"/>
      <c r="AB43" s="12"/>
      <c r="AC43" s="46" t="s">
        <v>84</v>
      </c>
      <c r="AD43" s="56"/>
      <c r="AE43" s="46" t="s">
        <v>83</v>
      </c>
      <c r="AF43" s="57"/>
      <c r="AG43" s="13"/>
    </row>
    <row r="44" spans="1:33" ht="33" customHeight="1" x14ac:dyDescent="0.2">
      <c r="A44" s="40">
        <v>35</v>
      </c>
      <c r="B44" s="41"/>
      <c r="C44" s="7"/>
      <c r="D44" s="7"/>
      <c r="E44" s="7"/>
      <c r="F44" s="7"/>
      <c r="G44" s="39"/>
      <c r="H44" s="40">
        <v>0</v>
      </c>
      <c r="I44" s="197" ph="1"/>
      <c r="J44" s="198" ph="1"/>
      <c r="K44" s="198" ph="1"/>
      <c r="L44" s="198" ph="1"/>
      <c r="M44" s="198" ph="1"/>
      <c r="N44" s="198" ph="1"/>
      <c r="O44" s="198" ph="1"/>
      <c r="P44" s="198" ph="1"/>
      <c r="Q44" s="198" ph="1"/>
      <c r="R44" s="199" ph="1"/>
      <c r="S44" s="49"/>
      <c r="T44" s="49"/>
      <c r="U44" s="2"/>
      <c r="V44" s="12"/>
      <c r="W44" s="46" t="s">
        <v>84</v>
      </c>
      <c r="X44" s="56"/>
      <c r="Y44" s="46" t="s">
        <v>83</v>
      </c>
      <c r="Z44" s="57"/>
      <c r="AA44" s="2"/>
      <c r="AB44" s="12"/>
      <c r="AC44" s="46" t="s">
        <v>84</v>
      </c>
      <c r="AD44" s="56"/>
      <c r="AE44" s="46" t="s">
        <v>83</v>
      </c>
      <c r="AF44" s="57"/>
      <c r="AG44" s="13"/>
    </row>
    <row r="45" spans="1:33" ht="33" customHeight="1" x14ac:dyDescent="0.2">
      <c r="A45" s="40">
        <v>36</v>
      </c>
      <c r="B45" s="41"/>
      <c r="C45" s="7"/>
      <c r="D45" s="7"/>
      <c r="E45" s="7"/>
      <c r="F45" s="7"/>
      <c r="G45" s="39"/>
      <c r="H45" s="40">
        <v>0</v>
      </c>
      <c r="I45" s="197" ph="1"/>
      <c r="J45" s="198" ph="1"/>
      <c r="K45" s="198" ph="1"/>
      <c r="L45" s="198" ph="1"/>
      <c r="M45" s="198" ph="1"/>
      <c r="N45" s="198" ph="1"/>
      <c r="O45" s="198" ph="1"/>
      <c r="P45" s="198" ph="1"/>
      <c r="Q45" s="198" ph="1"/>
      <c r="R45" s="199" ph="1"/>
      <c r="S45" s="49"/>
      <c r="T45" s="49"/>
      <c r="U45" s="2"/>
      <c r="V45" s="12"/>
      <c r="W45" s="46" t="s">
        <v>84</v>
      </c>
      <c r="X45" s="56"/>
      <c r="Y45" s="46" t="s">
        <v>83</v>
      </c>
      <c r="Z45" s="57"/>
      <c r="AA45" s="2"/>
      <c r="AB45" s="12"/>
      <c r="AC45" s="46" t="s">
        <v>84</v>
      </c>
      <c r="AD45" s="56"/>
      <c r="AE45" s="46" t="s">
        <v>83</v>
      </c>
      <c r="AF45" s="57"/>
      <c r="AG45" s="13"/>
    </row>
    <row r="46" spans="1:33" ht="33" customHeight="1" x14ac:dyDescent="0.2">
      <c r="A46" s="40">
        <v>37</v>
      </c>
      <c r="B46" s="41"/>
      <c r="C46" s="7"/>
      <c r="D46" s="7"/>
      <c r="E46" s="7"/>
      <c r="F46" s="7"/>
      <c r="G46" s="39"/>
      <c r="H46" s="40">
        <v>0</v>
      </c>
      <c r="I46" s="197" ph="1"/>
      <c r="J46" s="198" ph="1"/>
      <c r="K46" s="198" ph="1"/>
      <c r="L46" s="198" ph="1"/>
      <c r="M46" s="198" ph="1"/>
      <c r="N46" s="198" ph="1"/>
      <c r="O46" s="198" ph="1"/>
      <c r="P46" s="198" ph="1"/>
      <c r="Q46" s="198" ph="1"/>
      <c r="R46" s="199" ph="1"/>
      <c r="S46" s="49"/>
      <c r="T46" s="49"/>
      <c r="U46" s="2"/>
      <c r="V46" s="12"/>
      <c r="W46" s="46" t="s">
        <v>84</v>
      </c>
      <c r="X46" s="56"/>
      <c r="Y46" s="46" t="s">
        <v>83</v>
      </c>
      <c r="Z46" s="57"/>
      <c r="AA46" s="2"/>
      <c r="AB46" s="12"/>
      <c r="AC46" s="46" t="s">
        <v>84</v>
      </c>
      <c r="AD46" s="56"/>
      <c r="AE46" s="46" t="s">
        <v>83</v>
      </c>
      <c r="AF46" s="57"/>
      <c r="AG46" s="13"/>
    </row>
    <row r="47" spans="1:33" ht="33" customHeight="1" x14ac:dyDescent="0.2">
      <c r="A47" s="40">
        <v>38</v>
      </c>
      <c r="B47" s="41"/>
      <c r="C47" s="7"/>
      <c r="D47" s="7"/>
      <c r="E47" s="7"/>
      <c r="F47" s="7"/>
      <c r="G47" s="39"/>
      <c r="H47" s="40">
        <v>0</v>
      </c>
      <c r="I47" s="197" ph="1"/>
      <c r="J47" s="198" ph="1"/>
      <c r="K47" s="198" ph="1"/>
      <c r="L47" s="198" ph="1"/>
      <c r="M47" s="198" ph="1"/>
      <c r="N47" s="198" ph="1"/>
      <c r="O47" s="198" ph="1"/>
      <c r="P47" s="198" ph="1"/>
      <c r="Q47" s="198" ph="1"/>
      <c r="R47" s="199" ph="1"/>
      <c r="S47" s="49"/>
      <c r="T47" s="49"/>
      <c r="U47" s="2"/>
      <c r="V47" s="12"/>
      <c r="W47" s="46" t="s">
        <v>84</v>
      </c>
      <c r="X47" s="56"/>
      <c r="Y47" s="46" t="s">
        <v>83</v>
      </c>
      <c r="Z47" s="57"/>
      <c r="AA47" s="2"/>
      <c r="AB47" s="12"/>
      <c r="AC47" s="46" t="s">
        <v>84</v>
      </c>
      <c r="AD47" s="56"/>
      <c r="AE47" s="46" t="s">
        <v>83</v>
      </c>
      <c r="AF47" s="57"/>
      <c r="AG47" s="13"/>
    </row>
    <row r="48" spans="1:33" ht="33" customHeight="1" x14ac:dyDescent="0.2">
      <c r="A48" s="40">
        <v>39</v>
      </c>
      <c r="B48" s="41"/>
      <c r="C48" s="7"/>
      <c r="D48" s="7"/>
      <c r="E48" s="7"/>
      <c r="F48" s="7"/>
      <c r="G48" s="39"/>
      <c r="H48" s="40">
        <v>0</v>
      </c>
      <c r="I48" s="197" ph="1"/>
      <c r="J48" s="198" ph="1"/>
      <c r="K48" s="198" ph="1"/>
      <c r="L48" s="198" ph="1"/>
      <c r="M48" s="198" ph="1"/>
      <c r="N48" s="198" ph="1"/>
      <c r="O48" s="198" ph="1"/>
      <c r="P48" s="198" ph="1"/>
      <c r="Q48" s="198" ph="1"/>
      <c r="R48" s="199" ph="1"/>
      <c r="S48" s="49"/>
      <c r="T48" s="49"/>
      <c r="U48" s="2"/>
      <c r="V48" s="12"/>
      <c r="W48" s="46" t="s">
        <v>84</v>
      </c>
      <c r="X48" s="56"/>
      <c r="Y48" s="46" t="s">
        <v>83</v>
      </c>
      <c r="Z48" s="57"/>
      <c r="AA48" s="2"/>
      <c r="AB48" s="12"/>
      <c r="AC48" s="46" t="s">
        <v>84</v>
      </c>
      <c r="AD48" s="56"/>
      <c r="AE48" s="46" t="s">
        <v>83</v>
      </c>
      <c r="AF48" s="57"/>
      <c r="AG48" s="13"/>
    </row>
    <row r="49" spans="1:33" ht="33" customHeight="1" x14ac:dyDescent="0.2">
      <c r="A49" s="40">
        <v>40</v>
      </c>
      <c r="B49" s="41"/>
      <c r="C49" s="7"/>
      <c r="D49" s="7"/>
      <c r="E49" s="7"/>
      <c r="F49" s="7"/>
      <c r="G49" s="39"/>
      <c r="H49" s="40">
        <v>0</v>
      </c>
      <c r="I49" s="197" ph="1"/>
      <c r="J49" s="198" ph="1"/>
      <c r="K49" s="198" ph="1"/>
      <c r="L49" s="198" ph="1"/>
      <c r="M49" s="198" ph="1"/>
      <c r="N49" s="198" ph="1"/>
      <c r="O49" s="198" ph="1"/>
      <c r="P49" s="198" ph="1"/>
      <c r="Q49" s="198" ph="1"/>
      <c r="R49" s="199" ph="1"/>
      <c r="S49" s="49"/>
      <c r="T49" s="49"/>
      <c r="U49" s="2"/>
      <c r="V49" s="12"/>
      <c r="W49" s="46" t="s">
        <v>84</v>
      </c>
      <c r="X49" s="56"/>
      <c r="Y49" s="46" t="s">
        <v>83</v>
      </c>
      <c r="Z49" s="57"/>
      <c r="AA49" s="2"/>
      <c r="AB49" s="12"/>
      <c r="AC49" s="46" t="s">
        <v>84</v>
      </c>
      <c r="AD49" s="56"/>
      <c r="AE49" s="46" t="s">
        <v>83</v>
      </c>
      <c r="AF49" s="57"/>
      <c r="AG49" s="13"/>
    </row>
    <row r="50" spans="1:33" x14ac:dyDescent="0.2">
      <c r="A50" s="1" t="s">
        <v>133</v>
      </c>
    </row>
  </sheetData>
  <mergeCells count="54">
    <mergeCell ref="I29:R29"/>
    <mergeCell ref="I22:R22"/>
    <mergeCell ref="I23:R23"/>
    <mergeCell ref="I24:R24"/>
    <mergeCell ref="I25:R25"/>
    <mergeCell ref="I26:R26"/>
    <mergeCell ref="I27:R27"/>
    <mergeCell ref="I18:R18"/>
    <mergeCell ref="I19:R19"/>
    <mergeCell ref="I20:R20"/>
    <mergeCell ref="I21:R21"/>
    <mergeCell ref="I28:R28"/>
    <mergeCell ref="A2:AG2"/>
    <mergeCell ref="A7:A8"/>
    <mergeCell ref="B7:G8"/>
    <mergeCell ref="H7:H8"/>
    <mergeCell ref="S7:S8"/>
    <mergeCell ref="I5:AG5"/>
    <mergeCell ref="AD3:AG3"/>
    <mergeCell ref="T7:T8"/>
    <mergeCell ref="V8:Z8"/>
    <mergeCell ref="AG7:AG8"/>
    <mergeCell ref="AB8:AF8"/>
    <mergeCell ref="U7:AF7"/>
    <mergeCell ref="I17:R17"/>
    <mergeCell ref="I7:R8"/>
    <mergeCell ref="I9:R9"/>
    <mergeCell ref="I10:R10"/>
    <mergeCell ref="I11:R11"/>
    <mergeCell ref="I12:R12"/>
    <mergeCell ref="I13:R13"/>
    <mergeCell ref="I14:R14"/>
    <mergeCell ref="I15:R15"/>
    <mergeCell ref="I16:R16"/>
    <mergeCell ref="I30:R30"/>
    <mergeCell ref="I31:R31"/>
    <mergeCell ref="I32:R32"/>
    <mergeCell ref="I33:R33"/>
    <mergeCell ref="I34:R34"/>
    <mergeCell ref="I35:R35"/>
    <mergeCell ref="I36:R36"/>
    <mergeCell ref="I37:R37"/>
    <mergeCell ref="I38:R38"/>
    <mergeCell ref="I39:R39"/>
    <mergeCell ref="I40:R40"/>
    <mergeCell ref="I41:R41"/>
    <mergeCell ref="I42:R42"/>
    <mergeCell ref="I43:R43"/>
    <mergeCell ref="I44:R44"/>
    <mergeCell ref="I45:R45"/>
    <mergeCell ref="I46:R46"/>
    <mergeCell ref="I47:R47"/>
    <mergeCell ref="I48:R48"/>
    <mergeCell ref="I49:R49"/>
  </mergeCells>
  <phoneticPr fontId="2" type="Hiragana" alignment="center"/>
  <pageMargins left="0.4" right="0.37" top="0.64" bottom="0.71" header="0.35" footer="0.51200000000000001"/>
  <pageSetup paperSize="9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AG50"/>
  <sheetViews>
    <sheetView workbookViewId="0">
      <selection activeCell="U45" sqref="U45"/>
    </sheetView>
  </sheetViews>
  <sheetFormatPr defaultColWidth="11" defaultRowHeight="13.2" x14ac:dyDescent="0.2"/>
  <cols>
    <col min="1" max="1" width="3.6640625" style="1" customWidth="1"/>
    <col min="2" max="8" width="2.109375" style="1" customWidth="1"/>
    <col min="9" max="18" width="3.109375" style="53" customWidth="1"/>
    <col min="19" max="20" width="3.109375" style="1" customWidth="1"/>
    <col min="21" max="21" width="4.109375" style="1" customWidth="1"/>
    <col min="22" max="22" width="2.6640625" style="1" customWidth="1"/>
    <col min="23" max="23" width="1.109375" style="1" customWidth="1"/>
    <col min="24" max="24" width="3.44140625" style="1" customWidth="1"/>
    <col min="25" max="25" width="1.109375" style="1" customWidth="1"/>
    <col min="26" max="26" width="3.6640625" style="1" customWidth="1"/>
    <col min="27" max="27" width="4.109375" style="1" customWidth="1"/>
    <col min="28" max="28" width="2.6640625" style="1" customWidth="1"/>
    <col min="29" max="29" width="1.109375" style="1" customWidth="1"/>
    <col min="30" max="30" width="3.44140625" style="1" customWidth="1"/>
    <col min="31" max="31" width="1.109375" style="1" customWidth="1"/>
    <col min="32" max="32" width="3.6640625" style="1" customWidth="1"/>
    <col min="33" max="33" width="5.6640625" style="1" customWidth="1"/>
    <col min="34" max="37" width="3.6640625" style="1" customWidth="1"/>
    <col min="38" max="16384" width="11" style="1"/>
  </cols>
  <sheetData>
    <row r="1" spans="1:33" x14ac:dyDescent="0.2">
      <c r="AG1" s="14"/>
    </row>
    <row r="2" spans="1:33" ht="16.2" x14ac:dyDescent="0.2">
      <c r="A2" s="212" t="s">
        <v>319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</row>
    <row r="3" spans="1:33" x14ac:dyDescent="0.2">
      <c r="A3" s="1" t="s">
        <v>113</v>
      </c>
      <c r="AD3" s="216"/>
      <c r="AE3" s="216"/>
      <c r="AF3" s="216"/>
      <c r="AG3" s="216"/>
    </row>
    <row r="4" spans="1:33" s="6" customFormat="1" ht="7.5" customHeight="1" x14ac:dyDescent="0.2">
      <c r="I4" s="54"/>
      <c r="J4" s="54"/>
      <c r="K4" s="55"/>
      <c r="L4" s="55"/>
      <c r="M4" s="55"/>
      <c r="N4" s="55"/>
      <c r="O4" s="55"/>
      <c r="P4" s="55"/>
      <c r="Q4" s="55"/>
      <c r="R4" s="55"/>
      <c r="S4" s="3"/>
      <c r="T4" s="3"/>
      <c r="U4" s="3"/>
    </row>
    <row r="5" spans="1:33" s="6" customFormat="1" ht="18.75" customHeight="1" x14ac:dyDescent="0.2">
      <c r="B5" s="6" t="s">
        <v>114</v>
      </c>
      <c r="I5" s="215" t="s">
        <v>222</v>
      </c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</row>
    <row r="6" spans="1:33" x14ac:dyDescent="0.2">
      <c r="AG6" s="15"/>
    </row>
    <row r="7" spans="1:33" s="3" customFormat="1" x14ac:dyDescent="0.2">
      <c r="A7" s="213" t="s">
        <v>134</v>
      </c>
      <c r="B7" s="213" t="s">
        <v>0</v>
      </c>
      <c r="C7" s="213"/>
      <c r="D7" s="213"/>
      <c r="E7" s="213"/>
      <c r="F7" s="213"/>
      <c r="G7" s="213"/>
      <c r="H7" s="213" t="s">
        <v>1</v>
      </c>
      <c r="I7" s="200" t="s" ph="1">
        <v>183</v>
      </c>
      <c r="J7" s="201" ph="1"/>
      <c r="K7" s="201" ph="1"/>
      <c r="L7" s="201" ph="1"/>
      <c r="M7" s="201" ph="1"/>
      <c r="N7" s="201" ph="1"/>
      <c r="O7" s="201" ph="1"/>
      <c r="P7" s="201" ph="1"/>
      <c r="Q7" s="201" ph="1"/>
      <c r="R7" s="202" ph="1"/>
      <c r="S7" s="214" t="s">
        <v>2</v>
      </c>
      <c r="T7" s="214" t="s">
        <v>3</v>
      </c>
      <c r="U7" s="213" t="s">
        <v>5</v>
      </c>
      <c r="V7" s="213"/>
      <c r="W7" s="213"/>
      <c r="X7" s="213"/>
      <c r="Y7" s="213"/>
      <c r="Z7" s="213"/>
      <c r="AA7" s="213"/>
      <c r="AB7" s="213"/>
      <c r="AC7" s="213"/>
      <c r="AD7" s="213"/>
      <c r="AE7" s="213"/>
      <c r="AF7" s="213"/>
      <c r="AG7" s="218" t="s">
        <v>85</v>
      </c>
    </row>
    <row r="8" spans="1:33" s="3" customFormat="1" ht="15" customHeight="1" x14ac:dyDescent="0.2">
      <c r="A8" s="213"/>
      <c r="B8" s="213"/>
      <c r="C8" s="213"/>
      <c r="D8" s="213"/>
      <c r="E8" s="213"/>
      <c r="F8" s="213"/>
      <c r="G8" s="213"/>
      <c r="H8" s="213"/>
      <c r="I8" s="203" ph="1"/>
      <c r="J8" s="204" ph="1"/>
      <c r="K8" s="204" ph="1"/>
      <c r="L8" s="204" ph="1"/>
      <c r="M8" s="204" ph="1"/>
      <c r="N8" s="204" ph="1"/>
      <c r="O8" s="204" ph="1"/>
      <c r="P8" s="204" ph="1"/>
      <c r="Q8" s="204" ph="1"/>
      <c r="R8" s="205" ph="1"/>
      <c r="S8" s="214"/>
      <c r="T8" s="214"/>
      <c r="U8" s="4" t="s">
        <v>4</v>
      </c>
      <c r="V8" s="217" t="s">
        <v>141</v>
      </c>
      <c r="W8" s="217"/>
      <c r="X8" s="217"/>
      <c r="Y8" s="217"/>
      <c r="Z8" s="217"/>
      <c r="AA8" s="4" t="s">
        <v>4</v>
      </c>
      <c r="AB8" s="217" t="s">
        <v>141</v>
      </c>
      <c r="AC8" s="217"/>
      <c r="AD8" s="217"/>
      <c r="AE8" s="217"/>
      <c r="AF8" s="217"/>
      <c r="AG8" s="219"/>
    </row>
    <row r="9" spans="1:33" ht="25.5" customHeight="1" x14ac:dyDescent="0.2">
      <c r="A9" s="80" t="s">
        <v>136</v>
      </c>
      <c r="B9" s="81">
        <v>1</v>
      </c>
      <c r="C9" s="82">
        <v>0</v>
      </c>
      <c r="D9" s="82">
        <v>1</v>
      </c>
      <c r="E9" s="82">
        <v>2</v>
      </c>
      <c r="F9" s="82">
        <v>0</v>
      </c>
      <c r="G9" s="83">
        <v>8</v>
      </c>
      <c r="H9" s="80">
        <v>5</v>
      </c>
      <c r="I9" s="220" t="s" ph="1">
        <v>182</v>
      </c>
      <c r="J9" s="221" ph="1"/>
      <c r="K9" s="221" ph="1"/>
      <c r="L9" s="221" ph="1"/>
      <c r="M9" s="221" ph="1"/>
      <c r="N9" s="221" ph="1"/>
      <c r="O9" s="221" ph="1"/>
      <c r="P9" s="221" ph="1"/>
      <c r="Q9" s="221" ph="1"/>
      <c r="R9" s="222" ph="1"/>
      <c r="S9" s="84">
        <v>4</v>
      </c>
      <c r="T9" s="84" t="s">
        <v>137</v>
      </c>
      <c r="U9" s="84">
        <v>15</v>
      </c>
      <c r="V9" s="85"/>
      <c r="W9" s="86" t="s">
        <v>138</v>
      </c>
      <c r="X9" s="86">
        <v>29</v>
      </c>
      <c r="Y9" s="86" t="s">
        <v>139</v>
      </c>
      <c r="Z9" s="87">
        <v>90</v>
      </c>
      <c r="AA9" s="84">
        <v>52</v>
      </c>
      <c r="AB9" s="85">
        <v>2</v>
      </c>
      <c r="AC9" s="86" t="s">
        <v>138</v>
      </c>
      <c r="AD9" s="86">
        <v>40</v>
      </c>
      <c r="AE9" s="86" t="s">
        <v>139</v>
      </c>
      <c r="AF9" s="87">
        <v>55</v>
      </c>
      <c r="AG9" s="88" t="s">
        <v>140</v>
      </c>
    </row>
    <row r="10" spans="1:33" ht="33" customHeight="1" x14ac:dyDescent="0.2">
      <c r="A10" s="40">
        <v>1</v>
      </c>
      <c r="B10" s="41"/>
      <c r="C10" s="7"/>
      <c r="D10" s="7"/>
      <c r="E10" s="7"/>
      <c r="F10" s="7"/>
      <c r="G10" s="39"/>
      <c r="H10" s="40">
        <v>5</v>
      </c>
      <c r="I10" s="197" ph="1"/>
      <c r="J10" s="198" ph="1"/>
      <c r="K10" s="198" ph="1"/>
      <c r="L10" s="198" ph="1"/>
      <c r="M10" s="198" ph="1"/>
      <c r="N10" s="198" ph="1"/>
      <c r="O10" s="198" ph="1"/>
      <c r="P10" s="198" ph="1"/>
      <c r="Q10" s="198" ph="1"/>
      <c r="R10" s="199" ph="1"/>
      <c r="S10" s="2"/>
      <c r="T10" s="2"/>
      <c r="U10" s="2"/>
      <c r="V10" s="12"/>
      <c r="W10" s="46" t="s">
        <v>138</v>
      </c>
      <c r="X10" s="56"/>
      <c r="Y10" s="46" t="s">
        <v>139</v>
      </c>
      <c r="Z10" s="57"/>
      <c r="AA10" s="2"/>
      <c r="AB10" s="12"/>
      <c r="AC10" s="46" t="s">
        <v>138</v>
      </c>
      <c r="AD10" s="56"/>
      <c r="AE10" s="46" t="s">
        <v>139</v>
      </c>
      <c r="AF10" s="57"/>
      <c r="AG10" s="13"/>
    </row>
    <row r="11" spans="1:33" ht="33" customHeight="1" x14ac:dyDescent="0.2">
      <c r="A11" s="40">
        <v>2</v>
      </c>
      <c r="B11" s="41"/>
      <c r="C11" s="7"/>
      <c r="D11" s="7"/>
      <c r="E11" s="7"/>
      <c r="F11" s="7"/>
      <c r="G11" s="39"/>
      <c r="H11" s="40">
        <v>5</v>
      </c>
      <c r="I11" s="197" ph="1"/>
      <c r="J11" s="198" ph="1"/>
      <c r="K11" s="198" ph="1"/>
      <c r="L11" s="198" ph="1"/>
      <c r="M11" s="198" ph="1"/>
      <c r="N11" s="198" ph="1"/>
      <c r="O11" s="198" ph="1"/>
      <c r="P11" s="198" ph="1"/>
      <c r="Q11" s="198" ph="1"/>
      <c r="R11" s="199" ph="1"/>
      <c r="S11" s="2"/>
      <c r="T11" s="2"/>
      <c r="U11" s="2"/>
      <c r="V11" s="12"/>
      <c r="W11" s="46" t="s">
        <v>138</v>
      </c>
      <c r="X11" s="56"/>
      <c r="Y11" s="46" t="s">
        <v>139</v>
      </c>
      <c r="Z11" s="57"/>
      <c r="AA11" s="2"/>
      <c r="AB11" s="12"/>
      <c r="AC11" s="46" t="s">
        <v>138</v>
      </c>
      <c r="AD11" s="56"/>
      <c r="AE11" s="46" t="s">
        <v>139</v>
      </c>
      <c r="AF11" s="57"/>
      <c r="AG11" s="13"/>
    </row>
    <row r="12" spans="1:33" ht="33" customHeight="1" x14ac:dyDescent="0.2">
      <c r="A12" s="40">
        <v>3</v>
      </c>
      <c r="B12" s="41"/>
      <c r="C12" s="7"/>
      <c r="D12" s="7"/>
      <c r="E12" s="7"/>
      <c r="F12" s="7"/>
      <c r="G12" s="39"/>
      <c r="H12" s="40">
        <v>5</v>
      </c>
      <c r="I12" s="197" ph="1"/>
      <c r="J12" s="198" ph="1"/>
      <c r="K12" s="198" ph="1"/>
      <c r="L12" s="198" ph="1"/>
      <c r="M12" s="198" ph="1"/>
      <c r="N12" s="198" ph="1"/>
      <c r="O12" s="198" ph="1"/>
      <c r="P12" s="198" ph="1"/>
      <c r="Q12" s="198" ph="1"/>
      <c r="R12" s="199" ph="1"/>
      <c r="S12" s="2"/>
      <c r="T12" s="2"/>
      <c r="U12" s="2"/>
      <c r="V12" s="12"/>
      <c r="W12" s="46" t="s">
        <v>138</v>
      </c>
      <c r="X12" s="56"/>
      <c r="Y12" s="46" t="s">
        <v>139</v>
      </c>
      <c r="Z12" s="57"/>
      <c r="AA12" s="2"/>
      <c r="AB12" s="12"/>
      <c r="AC12" s="46" t="s">
        <v>138</v>
      </c>
      <c r="AD12" s="56"/>
      <c r="AE12" s="46" t="s">
        <v>139</v>
      </c>
      <c r="AF12" s="57"/>
      <c r="AG12" s="13"/>
    </row>
    <row r="13" spans="1:33" ht="33" customHeight="1" x14ac:dyDescent="0.2">
      <c r="A13" s="40">
        <v>4</v>
      </c>
      <c r="B13" s="41"/>
      <c r="C13" s="7"/>
      <c r="D13" s="7"/>
      <c r="E13" s="7"/>
      <c r="F13" s="7"/>
      <c r="G13" s="39"/>
      <c r="H13" s="40">
        <v>5</v>
      </c>
      <c r="I13" s="197" ph="1"/>
      <c r="J13" s="198" ph="1"/>
      <c r="K13" s="198" ph="1"/>
      <c r="L13" s="198" ph="1"/>
      <c r="M13" s="198" ph="1"/>
      <c r="N13" s="198" ph="1"/>
      <c r="O13" s="198" ph="1"/>
      <c r="P13" s="198" ph="1"/>
      <c r="Q13" s="198" ph="1"/>
      <c r="R13" s="199" ph="1"/>
      <c r="S13" s="2"/>
      <c r="T13" s="2"/>
      <c r="U13" s="2"/>
      <c r="V13" s="12"/>
      <c r="W13" s="46" t="s">
        <v>138</v>
      </c>
      <c r="X13" s="56"/>
      <c r="Y13" s="46" t="s">
        <v>139</v>
      </c>
      <c r="Z13" s="57"/>
      <c r="AA13" s="2"/>
      <c r="AB13" s="12"/>
      <c r="AC13" s="46" t="s">
        <v>138</v>
      </c>
      <c r="AD13" s="56"/>
      <c r="AE13" s="46" t="s">
        <v>139</v>
      </c>
      <c r="AF13" s="57"/>
      <c r="AG13" s="13"/>
    </row>
    <row r="14" spans="1:33" ht="33" customHeight="1" x14ac:dyDescent="0.2">
      <c r="A14" s="40">
        <v>5</v>
      </c>
      <c r="B14" s="58"/>
      <c r="C14" s="59"/>
      <c r="D14" s="59"/>
      <c r="E14" s="59"/>
      <c r="F14" s="59"/>
      <c r="G14" s="60"/>
      <c r="H14" s="40">
        <v>5</v>
      </c>
      <c r="I14" s="209" ph="1"/>
      <c r="J14" s="210" ph="1"/>
      <c r="K14" s="210" ph="1"/>
      <c r="L14" s="210" ph="1"/>
      <c r="M14" s="210" ph="1"/>
      <c r="N14" s="210" ph="1"/>
      <c r="O14" s="210" ph="1"/>
      <c r="P14" s="210" ph="1"/>
      <c r="Q14" s="210" ph="1"/>
      <c r="R14" s="211" ph="1"/>
      <c r="S14" s="2"/>
      <c r="T14" s="2"/>
      <c r="U14" s="2"/>
      <c r="V14" s="50"/>
      <c r="W14" s="51" t="s">
        <v>138</v>
      </c>
      <c r="X14" s="61"/>
      <c r="Y14" s="51" t="s">
        <v>139</v>
      </c>
      <c r="Z14" s="62"/>
      <c r="AA14" s="2"/>
      <c r="AB14" s="50"/>
      <c r="AC14" s="51" t="s">
        <v>138</v>
      </c>
      <c r="AD14" s="61"/>
      <c r="AE14" s="51" t="s">
        <v>139</v>
      </c>
      <c r="AF14" s="62"/>
      <c r="AG14" s="52"/>
    </row>
    <row r="15" spans="1:33" ht="33" customHeight="1" x14ac:dyDescent="0.2">
      <c r="A15" s="40">
        <v>6</v>
      </c>
      <c r="B15" s="41"/>
      <c r="C15" s="7"/>
      <c r="D15" s="7"/>
      <c r="E15" s="7"/>
      <c r="F15" s="7"/>
      <c r="G15" s="39"/>
      <c r="H15" s="40">
        <v>5</v>
      </c>
      <c r="I15" s="197" ph="1"/>
      <c r="J15" s="198" ph="1"/>
      <c r="K15" s="198" ph="1"/>
      <c r="L15" s="198" ph="1"/>
      <c r="M15" s="198" ph="1"/>
      <c r="N15" s="198" ph="1"/>
      <c r="O15" s="198" ph="1"/>
      <c r="P15" s="198" ph="1"/>
      <c r="Q15" s="198" ph="1"/>
      <c r="R15" s="199" ph="1"/>
      <c r="S15" s="40"/>
      <c r="T15" s="40"/>
      <c r="U15" s="40"/>
      <c r="V15" s="12"/>
      <c r="W15" s="46" t="s">
        <v>138</v>
      </c>
      <c r="X15" s="56"/>
      <c r="Y15" s="46" t="s">
        <v>139</v>
      </c>
      <c r="Z15" s="57"/>
      <c r="AA15" s="40"/>
      <c r="AB15" s="12"/>
      <c r="AC15" s="46" t="s">
        <v>138</v>
      </c>
      <c r="AD15" s="56"/>
      <c r="AE15" s="46" t="s">
        <v>139</v>
      </c>
      <c r="AF15" s="57"/>
      <c r="AG15" s="13"/>
    </row>
    <row r="16" spans="1:33" ht="33" customHeight="1" x14ac:dyDescent="0.2">
      <c r="A16" s="40">
        <v>7</v>
      </c>
      <c r="B16" s="41"/>
      <c r="C16" s="7"/>
      <c r="D16" s="7"/>
      <c r="E16" s="7"/>
      <c r="F16" s="7"/>
      <c r="G16" s="39"/>
      <c r="H16" s="40">
        <v>5</v>
      </c>
      <c r="I16" s="197" ph="1"/>
      <c r="J16" s="198" ph="1"/>
      <c r="K16" s="198" ph="1"/>
      <c r="L16" s="198" ph="1"/>
      <c r="M16" s="198" ph="1"/>
      <c r="N16" s="198" ph="1"/>
      <c r="O16" s="198" ph="1"/>
      <c r="P16" s="198" ph="1"/>
      <c r="Q16" s="198" ph="1"/>
      <c r="R16" s="199" ph="1"/>
      <c r="S16" s="40"/>
      <c r="T16" s="40"/>
      <c r="U16" s="40"/>
      <c r="V16" s="12"/>
      <c r="W16" s="46" t="s">
        <v>138</v>
      </c>
      <c r="X16" s="56"/>
      <c r="Y16" s="46" t="s">
        <v>139</v>
      </c>
      <c r="Z16" s="57"/>
      <c r="AA16" s="40"/>
      <c r="AB16" s="12"/>
      <c r="AC16" s="46" t="s">
        <v>138</v>
      </c>
      <c r="AD16" s="56"/>
      <c r="AE16" s="46" t="s">
        <v>139</v>
      </c>
      <c r="AF16" s="57"/>
      <c r="AG16" s="13"/>
    </row>
    <row r="17" spans="1:33" ht="33" customHeight="1" x14ac:dyDescent="0.2">
      <c r="A17" s="40">
        <v>8</v>
      </c>
      <c r="B17" s="41"/>
      <c r="C17" s="7"/>
      <c r="D17" s="7"/>
      <c r="E17" s="7"/>
      <c r="F17" s="7"/>
      <c r="G17" s="39"/>
      <c r="H17" s="40">
        <v>5</v>
      </c>
      <c r="I17" s="197" ph="1"/>
      <c r="J17" s="198" ph="1"/>
      <c r="K17" s="198" ph="1"/>
      <c r="L17" s="198" ph="1"/>
      <c r="M17" s="198" ph="1"/>
      <c r="N17" s="198" ph="1"/>
      <c r="O17" s="198" ph="1"/>
      <c r="P17" s="198" ph="1"/>
      <c r="Q17" s="198" ph="1"/>
      <c r="R17" s="199" ph="1"/>
      <c r="S17" s="40"/>
      <c r="T17" s="40"/>
      <c r="U17" s="40"/>
      <c r="V17" s="12"/>
      <c r="W17" s="46" t="s">
        <v>138</v>
      </c>
      <c r="X17" s="56"/>
      <c r="Y17" s="46" t="s">
        <v>139</v>
      </c>
      <c r="Z17" s="57"/>
      <c r="AA17" s="40"/>
      <c r="AB17" s="12"/>
      <c r="AC17" s="46" t="s">
        <v>138</v>
      </c>
      <c r="AD17" s="56"/>
      <c r="AE17" s="46" t="s">
        <v>139</v>
      </c>
      <c r="AF17" s="57"/>
      <c r="AG17" s="52"/>
    </row>
    <row r="18" spans="1:33" ht="33" customHeight="1" x14ac:dyDescent="0.2">
      <c r="A18" s="40">
        <v>9</v>
      </c>
      <c r="B18" s="41"/>
      <c r="C18" s="7"/>
      <c r="D18" s="7"/>
      <c r="E18" s="7"/>
      <c r="F18" s="7"/>
      <c r="G18" s="39"/>
      <c r="H18" s="40">
        <v>5</v>
      </c>
      <c r="I18" s="197" ph="1"/>
      <c r="J18" s="198" ph="1"/>
      <c r="K18" s="198" ph="1"/>
      <c r="L18" s="198" ph="1"/>
      <c r="M18" s="198" ph="1"/>
      <c r="N18" s="198" ph="1"/>
      <c r="O18" s="198" ph="1"/>
      <c r="P18" s="198" ph="1"/>
      <c r="Q18" s="198" ph="1"/>
      <c r="R18" s="199" ph="1"/>
      <c r="S18" s="40"/>
      <c r="T18" s="40"/>
      <c r="U18" s="40"/>
      <c r="V18" s="12"/>
      <c r="W18" s="46" t="s">
        <v>138</v>
      </c>
      <c r="X18" s="56"/>
      <c r="Y18" s="46" t="s">
        <v>139</v>
      </c>
      <c r="Z18" s="57"/>
      <c r="AA18" s="40"/>
      <c r="AB18" s="12"/>
      <c r="AC18" s="46"/>
      <c r="AD18" s="56"/>
      <c r="AE18" s="46"/>
      <c r="AF18" s="57"/>
      <c r="AG18" s="52"/>
    </row>
    <row r="19" spans="1:33" ht="33" customHeight="1" x14ac:dyDescent="0.2">
      <c r="A19" s="40">
        <v>10</v>
      </c>
      <c r="B19" s="41"/>
      <c r="C19" s="7"/>
      <c r="D19" s="7"/>
      <c r="E19" s="7"/>
      <c r="F19" s="7"/>
      <c r="G19" s="39"/>
      <c r="H19" s="40">
        <v>5</v>
      </c>
      <c r="I19" s="197" ph="1"/>
      <c r="J19" s="198" ph="1"/>
      <c r="K19" s="198" ph="1"/>
      <c r="L19" s="198" ph="1"/>
      <c r="M19" s="198" ph="1"/>
      <c r="N19" s="198" ph="1"/>
      <c r="O19" s="198" ph="1"/>
      <c r="P19" s="198" ph="1"/>
      <c r="Q19" s="198" ph="1"/>
      <c r="R19" s="199" ph="1"/>
      <c r="S19" s="40"/>
      <c r="T19" s="40"/>
      <c r="U19" s="40"/>
      <c r="V19" s="12"/>
      <c r="W19" s="46" t="s">
        <v>138</v>
      </c>
      <c r="X19" s="56"/>
      <c r="Y19" s="46" t="s">
        <v>139</v>
      </c>
      <c r="Z19" s="57"/>
      <c r="AA19" s="40"/>
      <c r="AB19" s="12"/>
      <c r="AC19" s="46" t="s">
        <v>138</v>
      </c>
      <c r="AD19" s="56"/>
      <c r="AE19" s="46" t="s">
        <v>139</v>
      </c>
      <c r="AF19" s="57"/>
      <c r="AG19" s="52"/>
    </row>
    <row r="20" spans="1:33" ht="33" customHeight="1" x14ac:dyDescent="0.2">
      <c r="A20" s="40">
        <v>11</v>
      </c>
      <c r="B20" s="41"/>
      <c r="C20" s="7"/>
      <c r="D20" s="7"/>
      <c r="E20" s="7"/>
      <c r="F20" s="7"/>
      <c r="G20" s="39"/>
      <c r="H20" s="40">
        <v>5</v>
      </c>
      <c r="I20" s="197" ph="1"/>
      <c r="J20" s="198" ph="1"/>
      <c r="K20" s="198" ph="1"/>
      <c r="L20" s="198" ph="1"/>
      <c r="M20" s="198" ph="1"/>
      <c r="N20" s="198" ph="1"/>
      <c r="O20" s="198" ph="1"/>
      <c r="P20" s="198" ph="1"/>
      <c r="Q20" s="198" ph="1"/>
      <c r="R20" s="199" ph="1"/>
      <c r="S20" s="40"/>
      <c r="T20" s="40"/>
      <c r="U20" s="40"/>
      <c r="V20" s="12"/>
      <c r="W20" s="46" t="s">
        <v>138</v>
      </c>
      <c r="X20" s="56"/>
      <c r="Y20" s="46" t="s">
        <v>139</v>
      </c>
      <c r="Z20" s="57"/>
      <c r="AA20" s="40"/>
      <c r="AB20" s="12"/>
      <c r="AC20" s="46" t="s">
        <v>138</v>
      </c>
      <c r="AD20" s="56"/>
      <c r="AE20" s="46" t="s">
        <v>139</v>
      </c>
      <c r="AF20" s="57"/>
      <c r="AG20" s="52"/>
    </row>
    <row r="21" spans="1:33" ht="33" customHeight="1" x14ac:dyDescent="0.2">
      <c r="A21" s="40">
        <v>12</v>
      </c>
      <c r="B21" s="41"/>
      <c r="C21" s="7"/>
      <c r="D21" s="7"/>
      <c r="E21" s="7"/>
      <c r="F21" s="7"/>
      <c r="G21" s="39"/>
      <c r="H21" s="40">
        <v>5</v>
      </c>
      <c r="I21" s="197" ph="1"/>
      <c r="J21" s="198" ph="1"/>
      <c r="K21" s="198" ph="1"/>
      <c r="L21" s="198" ph="1"/>
      <c r="M21" s="198" ph="1"/>
      <c r="N21" s="198" ph="1"/>
      <c r="O21" s="198" ph="1"/>
      <c r="P21" s="198" ph="1"/>
      <c r="Q21" s="198" ph="1"/>
      <c r="R21" s="199" ph="1"/>
      <c r="S21" s="40"/>
      <c r="T21" s="40"/>
      <c r="U21" s="40"/>
      <c r="V21" s="12"/>
      <c r="W21" s="46" t="s">
        <v>138</v>
      </c>
      <c r="X21" s="56"/>
      <c r="Y21" s="46" t="s">
        <v>139</v>
      </c>
      <c r="Z21" s="57"/>
      <c r="AA21" s="40"/>
      <c r="AB21" s="12"/>
      <c r="AC21" s="46" t="s">
        <v>138</v>
      </c>
      <c r="AD21" s="56"/>
      <c r="AE21" s="46" t="s">
        <v>139</v>
      </c>
      <c r="AF21" s="57"/>
      <c r="AG21" s="52"/>
    </row>
    <row r="22" spans="1:33" ht="33" customHeight="1" x14ac:dyDescent="0.2">
      <c r="A22" s="40">
        <v>13</v>
      </c>
      <c r="B22" s="41"/>
      <c r="C22" s="7"/>
      <c r="D22" s="7"/>
      <c r="E22" s="7"/>
      <c r="F22" s="7"/>
      <c r="G22" s="39"/>
      <c r="H22" s="40">
        <v>5</v>
      </c>
      <c r="I22" s="197" ph="1"/>
      <c r="J22" s="198" ph="1"/>
      <c r="K22" s="198" ph="1"/>
      <c r="L22" s="198" ph="1"/>
      <c r="M22" s="198" ph="1"/>
      <c r="N22" s="198" ph="1"/>
      <c r="O22" s="198" ph="1"/>
      <c r="P22" s="198" ph="1"/>
      <c r="Q22" s="198" ph="1"/>
      <c r="R22" s="199" ph="1"/>
      <c r="S22" s="40"/>
      <c r="T22" s="40"/>
      <c r="U22" s="40"/>
      <c r="V22" s="12"/>
      <c r="W22" s="46" t="s">
        <v>138</v>
      </c>
      <c r="X22" s="56"/>
      <c r="Y22" s="46" t="s">
        <v>139</v>
      </c>
      <c r="Z22" s="57"/>
      <c r="AA22" s="40"/>
      <c r="AB22" s="12"/>
      <c r="AC22" s="46" t="s">
        <v>138</v>
      </c>
      <c r="AD22" s="56"/>
      <c r="AE22" s="46" t="s">
        <v>139</v>
      </c>
      <c r="AF22" s="57"/>
      <c r="AG22" s="13"/>
    </row>
    <row r="23" spans="1:33" ht="33" customHeight="1" x14ac:dyDescent="0.2">
      <c r="A23" s="40">
        <v>14</v>
      </c>
      <c r="B23" s="41"/>
      <c r="C23" s="7"/>
      <c r="D23" s="7"/>
      <c r="E23" s="7"/>
      <c r="F23" s="7"/>
      <c r="G23" s="39"/>
      <c r="H23" s="40">
        <v>5</v>
      </c>
      <c r="I23" s="197" ph="1"/>
      <c r="J23" s="198" ph="1"/>
      <c r="K23" s="198" ph="1"/>
      <c r="L23" s="198" ph="1"/>
      <c r="M23" s="198" ph="1"/>
      <c r="N23" s="198" ph="1"/>
      <c r="O23" s="198" ph="1"/>
      <c r="P23" s="198" ph="1"/>
      <c r="Q23" s="198" ph="1"/>
      <c r="R23" s="199" ph="1"/>
      <c r="S23" s="2"/>
      <c r="T23" s="2"/>
      <c r="U23" s="2"/>
      <c r="V23" s="12"/>
      <c r="W23" s="46" t="s">
        <v>138</v>
      </c>
      <c r="X23" s="56"/>
      <c r="Y23" s="46" t="s">
        <v>139</v>
      </c>
      <c r="Z23" s="57"/>
      <c r="AA23" s="2"/>
      <c r="AB23" s="12"/>
      <c r="AC23" s="46" t="s">
        <v>138</v>
      </c>
      <c r="AD23" s="56"/>
      <c r="AE23" s="46" t="s">
        <v>139</v>
      </c>
      <c r="AF23" s="57"/>
      <c r="AG23" s="13"/>
    </row>
    <row r="24" spans="1:33" ht="33" customHeight="1" x14ac:dyDescent="0.2">
      <c r="A24" s="40">
        <v>15</v>
      </c>
      <c r="B24" s="41"/>
      <c r="C24" s="7"/>
      <c r="D24" s="7"/>
      <c r="E24" s="7"/>
      <c r="F24" s="7"/>
      <c r="G24" s="39"/>
      <c r="H24" s="40">
        <v>5</v>
      </c>
      <c r="I24" s="197" ph="1"/>
      <c r="J24" s="198" ph="1"/>
      <c r="K24" s="198" ph="1"/>
      <c r="L24" s="198" ph="1"/>
      <c r="M24" s="198" ph="1"/>
      <c r="N24" s="198" ph="1"/>
      <c r="O24" s="198" ph="1"/>
      <c r="P24" s="198" ph="1"/>
      <c r="Q24" s="198" ph="1"/>
      <c r="R24" s="199" ph="1"/>
      <c r="S24" s="49"/>
      <c r="T24" s="49"/>
      <c r="U24" s="2"/>
      <c r="V24" s="12"/>
      <c r="W24" s="46" t="s">
        <v>138</v>
      </c>
      <c r="X24" s="56"/>
      <c r="Y24" s="46" t="s">
        <v>139</v>
      </c>
      <c r="Z24" s="57"/>
      <c r="AA24" s="2"/>
      <c r="AB24" s="12"/>
      <c r="AC24" s="46" t="s">
        <v>138</v>
      </c>
      <c r="AD24" s="56"/>
      <c r="AE24" s="46" t="s">
        <v>139</v>
      </c>
      <c r="AF24" s="57"/>
      <c r="AG24" s="13"/>
    </row>
    <row r="25" spans="1:33" ht="33" customHeight="1" x14ac:dyDescent="0.2">
      <c r="A25" s="40">
        <v>16</v>
      </c>
      <c r="B25" s="41"/>
      <c r="C25" s="7"/>
      <c r="D25" s="7"/>
      <c r="E25" s="7"/>
      <c r="F25" s="7"/>
      <c r="G25" s="39"/>
      <c r="H25" s="40">
        <v>5</v>
      </c>
      <c r="I25" s="197" ph="1"/>
      <c r="J25" s="198" ph="1"/>
      <c r="K25" s="198" ph="1"/>
      <c r="L25" s="198" ph="1"/>
      <c r="M25" s="198" ph="1"/>
      <c r="N25" s="198" ph="1"/>
      <c r="O25" s="198" ph="1"/>
      <c r="P25" s="198" ph="1"/>
      <c r="Q25" s="198" ph="1"/>
      <c r="R25" s="199" ph="1"/>
      <c r="S25" s="2"/>
      <c r="T25" s="2"/>
      <c r="U25" s="2"/>
      <c r="V25" s="12"/>
      <c r="W25" s="46" t="s">
        <v>138</v>
      </c>
      <c r="X25" s="56"/>
      <c r="Y25" s="46" t="s">
        <v>139</v>
      </c>
      <c r="Z25" s="57"/>
      <c r="AA25" s="2"/>
      <c r="AB25" s="12"/>
      <c r="AC25" s="46" t="s">
        <v>138</v>
      </c>
      <c r="AD25" s="56"/>
      <c r="AE25" s="46" t="s">
        <v>139</v>
      </c>
      <c r="AF25" s="57"/>
      <c r="AG25" s="13"/>
    </row>
    <row r="26" spans="1:33" ht="33" customHeight="1" x14ac:dyDescent="0.2">
      <c r="A26" s="40">
        <v>17</v>
      </c>
      <c r="B26" s="41"/>
      <c r="C26" s="7"/>
      <c r="D26" s="7"/>
      <c r="E26" s="7"/>
      <c r="F26" s="7"/>
      <c r="G26" s="39"/>
      <c r="H26" s="40">
        <v>5</v>
      </c>
      <c r="I26" s="197" ph="1"/>
      <c r="J26" s="198" ph="1"/>
      <c r="K26" s="198" ph="1"/>
      <c r="L26" s="198" ph="1"/>
      <c r="M26" s="198" ph="1"/>
      <c r="N26" s="198" ph="1"/>
      <c r="O26" s="198" ph="1"/>
      <c r="P26" s="198" ph="1"/>
      <c r="Q26" s="198" ph="1"/>
      <c r="R26" s="199" ph="1"/>
      <c r="S26" s="2"/>
      <c r="T26" s="2"/>
      <c r="U26" s="2"/>
      <c r="V26" s="12"/>
      <c r="W26" s="46" t="s">
        <v>138</v>
      </c>
      <c r="X26" s="56"/>
      <c r="Y26" s="46" t="s">
        <v>139</v>
      </c>
      <c r="Z26" s="57"/>
      <c r="AA26" s="2"/>
      <c r="AB26" s="12"/>
      <c r="AC26" s="46" t="s">
        <v>138</v>
      </c>
      <c r="AD26" s="56"/>
      <c r="AE26" s="46" t="s">
        <v>139</v>
      </c>
      <c r="AF26" s="57"/>
      <c r="AG26" s="13"/>
    </row>
    <row r="27" spans="1:33" ht="33" customHeight="1" x14ac:dyDescent="0.2">
      <c r="A27" s="40">
        <v>18</v>
      </c>
      <c r="B27" s="41"/>
      <c r="C27" s="7"/>
      <c r="D27" s="7"/>
      <c r="E27" s="7"/>
      <c r="F27" s="7"/>
      <c r="G27" s="39"/>
      <c r="H27" s="40">
        <v>5</v>
      </c>
      <c r="I27" s="197" ph="1"/>
      <c r="J27" s="198" ph="1"/>
      <c r="K27" s="198" ph="1"/>
      <c r="L27" s="198" ph="1"/>
      <c r="M27" s="198" ph="1"/>
      <c r="N27" s="198" ph="1"/>
      <c r="O27" s="198" ph="1"/>
      <c r="P27" s="198" ph="1"/>
      <c r="Q27" s="198" ph="1"/>
      <c r="R27" s="199" ph="1"/>
      <c r="S27" s="2"/>
      <c r="T27" s="2"/>
      <c r="U27" s="2"/>
      <c r="V27" s="12"/>
      <c r="W27" s="46" t="s">
        <v>138</v>
      </c>
      <c r="X27" s="56"/>
      <c r="Y27" s="46" t="s">
        <v>139</v>
      </c>
      <c r="Z27" s="57"/>
      <c r="AA27" s="2"/>
      <c r="AB27" s="12"/>
      <c r="AC27" s="46" t="s">
        <v>138</v>
      </c>
      <c r="AD27" s="56"/>
      <c r="AE27" s="46" t="s">
        <v>139</v>
      </c>
      <c r="AF27" s="57"/>
      <c r="AG27" s="13"/>
    </row>
    <row r="28" spans="1:33" ht="33" customHeight="1" x14ac:dyDescent="0.2">
      <c r="A28" s="40">
        <v>19</v>
      </c>
      <c r="B28" s="41"/>
      <c r="C28" s="7"/>
      <c r="D28" s="7"/>
      <c r="E28" s="7"/>
      <c r="F28" s="7"/>
      <c r="G28" s="39"/>
      <c r="H28" s="40">
        <v>5</v>
      </c>
      <c r="I28" s="197" ph="1"/>
      <c r="J28" s="198" ph="1"/>
      <c r="K28" s="198" ph="1"/>
      <c r="L28" s="198" ph="1"/>
      <c r="M28" s="198" ph="1"/>
      <c r="N28" s="198" ph="1"/>
      <c r="O28" s="198" ph="1"/>
      <c r="P28" s="198" ph="1"/>
      <c r="Q28" s="198" ph="1"/>
      <c r="R28" s="199" ph="1"/>
      <c r="S28" s="49"/>
      <c r="T28" s="49"/>
      <c r="U28" s="2"/>
      <c r="V28" s="12"/>
      <c r="W28" s="46" t="s">
        <v>138</v>
      </c>
      <c r="X28" s="56"/>
      <c r="Y28" s="46" t="s">
        <v>139</v>
      </c>
      <c r="Z28" s="57"/>
      <c r="AA28" s="2"/>
      <c r="AB28" s="12"/>
      <c r="AC28" s="46" t="s">
        <v>138</v>
      </c>
      <c r="AD28" s="56"/>
      <c r="AE28" s="46" t="s">
        <v>139</v>
      </c>
      <c r="AF28" s="57"/>
      <c r="AG28" s="13"/>
    </row>
    <row r="29" spans="1:33" ht="33" customHeight="1" x14ac:dyDescent="0.2">
      <c r="A29" s="40">
        <v>20</v>
      </c>
      <c r="B29" s="41"/>
      <c r="C29" s="7"/>
      <c r="D29" s="7"/>
      <c r="E29" s="7"/>
      <c r="F29" s="7"/>
      <c r="G29" s="39"/>
      <c r="H29" s="40">
        <v>5</v>
      </c>
      <c r="I29" s="197" ph="1"/>
      <c r="J29" s="198" ph="1"/>
      <c r="K29" s="198" ph="1"/>
      <c r="L29" s="198" ph="1"/>
      <c r="M29" s="198" ph="1"/>
      <c r="N29" s="198" ph="1"/>
      <c r="O29" s="198" ph="1"/>
      <c r="P29" s="198" ph="1"/>
      <c r="Q29" s="198" ph="1"/>
      <c r="R29" s="199" ph="1"/>
      <c r="S29" s="49"/>
      <c r="T29" s="49"/>
      <c r="U29" s="2"/>
      <c r="V29" s="12"/>
      <c r="W29" s="46" t="s">
        <v>138</v>
      </c>
      <c r="X29" s="56"/>
      <c r="Y29" s="46" t="s">
        <v>139</v>
      </c>
      <c r="Z29" s="57"/>
      <c r="AA29" s="2"/>
      <c r="AB29" s="12"/>
      <c r="AC29" s="46" t="s">
        <v>138</v>
      </c>
      <c r="AD29" s="56"/>
      <c r="AE29" s="46" t="s">
        <v>139</v>
      </c>
      <c r="AF29" s="57"/>
      <c r="AG29" s="13"/>
    </row>
    <row r="30" spans="1:33" ht="33" customHeight="1" x14ac:dyDescent="0.2">
      <c r="A30" s="40">
        <v>21</v>
      </c>
      <c r="B30" s="41"/>
      <c r="C30" s="7"/>
      <c r="D30" s="7"/>
      <c r="E30" s="7"/>
      <c r="F30" s="7"/>
      <c r="G30" s="39"/>
      <c r="H30" s="40">
        <v>5</v>
      </c>
      <c r="I30" s="197" ph="1"/>
      <c r="J30" s="198" ph="1"/>
      <c r="K30" s="198" ph="1"/>
      <c r="L30" s="198" ph="1"/>
      <c r="M30" s="198" ph="1"/>
      <c r="N30" s="198" ph="1"/>
      <c r="O30" s="198" ph="1"/>
      <c r="P30" s="198" ph="1"/>
      <c r="Q30" s="198" ph="1"/>
      <c r="R30" s="199" ph="1"/>
      <c r="S30" s="49"/>
      <c r="T30" s="49"/>
      <c r="U30" s="2"/>
      <c r="V30" s="12"/>
      <c r="W30" s="46" t="s">
        <v>84</v>
      </c>
      <c r="X30" s="56"/>
      <c r="Y30" s="46" t="s">
        <v>83</v>
      </c>
      <c r="Z30" s="57"/>
      <c r="AA30" s="2"/>
      <c r="AB30" s="12"/>
      <c r="AC30" s="46" t="s">
        <v>84</v>
      </c>
      <c r="AD30" s="56"/>
      <c r="AE30" s="46" t="s">
        <v>83</v>
      </c>
      <c r="AF30" s="57"/>
      <c r="AG30" s="13"/>
    </row>
    <row r="31" spans="1:33" ht="33" customHeight="1" x14ac:dyDescent="0.2">
      <c r="A31" s="40">
        <v>22</v>
      </c>
      <c r="B31" s="41"/>
      <c r="C31" s="7"/>
      <c r="D31" s="7"/>
      <c r="E31" s="7"/>
      <c r="F31" s="7"/>
      <c r="G31" s="39"/>
      <c r="H31" s="40">
        <v>5</v>
      </c>
      <c r="I31" s="197" ph="1"/>
      <c r="J31" s="198" ph="1"/>
      <c r="K31" s="198" ph="1"/>
      <c r="L31" s="198" ph="1"/>
      <c r="M31" s="198" ph="1"/>
      <c r="N31" s="198" ph="1"/>
      <c r="O31" s="198" ph="1"/>
      <c r="P31" s="198" ph="1"/>
      <c r="Q31" s="198" ph="1"/>
      <c r="R31" s="199" ph="1"/>
      <c r="S31" s="49"/>
      <c r="T31" s="49"/>
      <c r="U31" s="2"/>
      <c r="V31" s="12"/>
      <c r="W31" s="46" t="s">
        <v>84</v>
      </c>
      <c r="X31" s="56"/>
      <c r="Y31" s="46" t="s">
        <v>83</v>
      </c>
      <c r="Z31" s="57"/>
      <c r="AA31" s="2"/>
      <c r="AB31" s="12"/>
      <c r="AC31" s="46" t="s">
        <v>84</v>
      </c>
      <c r="AD31" s="56"/>
      <c r="AE31" s="46" t="s">
        <v>83</v>
      </c>
      <c r="AF31" s="57"/>
      <c r="AG31" s="13"/>
    </row>
    <row r="32" spans="1:33" ht="33" customHeight="1" x14ac:dyDescent="0.2">
      <c r="A32" s="40">
        <v>23</v>
      </c>
      <c r="B32" s="41"/>
      <c r="C32" s="7"/>
      <c r="D32" s="7"/>
      <c r="E32" s="7"/>
      <c r="F32" s="7"/>
      <c r="G32" s="39"/>
      <c r="H32" s="40">
        <v>5</v>
      </c>
      <c r="I32" s="197" ph="1"/>
      <c r="J32" s="198" ph="1"/>
      <c r="K32" s="198" ph="1"/>
      <c r="L32" s="198" ph="1"/>
      <c r="M32" s="198" ph="1"/>
      <c r="N32" s="198" ph="1"/>
      <c r="O32" s="198" ph="1"/>
      <c r="P32" s="198" ph="1"/>
      <c r="Q32" s="198" ph="1"/>
      <c r="R32" s="199" ph="1"/>
      <c r="S32" s="49"/>
      <c r="T32" s="49"/>
      <c r="U32" s="2"/>
      <c r="V32" s="12"/>
      <c r="W32" s="46" t="s">
        <v>84</v>
      </c>
      <c r="X32" s="56"/>
      <c r="Y32" s="46" t="s">
        <v>83</v>
      </c>
      <c r="Z32" s="57"/>
      <c r="AA32" s="2"/>
      <c r="AB32" s="12"/>
      <c r="AC32" s="46" t="s">
        <v>84</v>
      </c>
      <c r="AD32" s="56"/>
      <c r="AE32" s="46" t="s">
        <v>83</v>
      </c>
      <c r="AF32" s="57"/>
      <c r="AG32" s="13"/>
    </row>
    <row r="33" spans="1:33" ht="33" customHeight="1" x14ac:dyDescent="0.2">
      <c r="A33" s="40">
        <v>24</v>
      </c>
      <c r="B33" s="41"/>
      <c r="C33" s="7"/>
      <c r="D33" s="7"/>
      <c r="E33" s="7"/>
      <c r="F33" s="7"/>
      <c r="G33" s="39"/>
      <c r="H33" s="40">
        <v>5</v>
      </c>
      <c r="I33" s="197" ph="1"/>
      <c r="J33" s="198" ph="1"/>
      <c r="K33" s="198" ph="1"/>
      <c r="L33" s="198" ph="1"/>
      <c r="M33" s="198" ph="1"/>
      <c r="N33" s="198" ph="1"/>
      <c r="O33" s="198" ph="1"/>
      <c r="P33" s="198" ph="1"/>
      <c r="Q33" s="198" ph="1"/>
      <c r="R33" s="199" ph="1"/>
      <c r="S33" s="49"/>
      <c r="T33" s="49"/>
      <c r="U33" s="2"/>
      <c r="V33" s="12"/>
      <c r="W33" s="46" t="s">
        <v>84</v>
      </c>
      <c r="X33" s="56"/>
      <c r="Y33" s="46" t="s">
        <v>83</v>
      </c>
      <c r="Z33" s="57"/>
      <c r="AA33" s="2"/>
      <c r="AB33" s="12"/>
      <c r="AC33" s="46" t="s">
        <v>84</v>
      </c>
      <c r="AD33" s="56"/>
      <c r="AE33" s="46" t="s">
        <v>83</v>
      </c>
      <c r="AF33" s="57"/>
      <c r="AG33" s="13"/>
    </row>
    <row r="34" spans="1:33" ht="33" customHeight="1" x14ac:dyDescent="0.2">
      <c r="A34" s="40">
        <v>25</v>
      </c>
      <c r="B34" s="41"/>
      <c r="C34" s="7"/>
      <c r="D34" s="7"/>
      <c r="E34" s="7"/>
      <c r="F34" s="7"/>
      <c r="G34" s="39"/>
      <c r="H34" s="40">
        <v>5</v>
      </c>
      <c r="I34" s="197" ph="1"/>
      <c r="J34" s="198" ph="1"/>
      <c r="K34" s="198" ph="1"/>
      <c r="L34" s="198" ph="1"/>
      <c r="M34" s="198" ph="1"/>
      <c r="N34" s="198" ph="1"/>
      <c r="O34" s="198" ph="1"/>
      <c r="P34" s="198" ph="1"/>
      <c r="Q34" s="198" ph="1"/>
      <c r="R34" s="199" ph="1"/>
      <c r="S34" s="49"/>
      <c r="T34" s="49"/>
      <c r="U34" s="2"/>
      <c r="V34" s="12"/>
      <c r="W34" s="46" t="s">
        <v>84</v>
      </c>
      <c r="X34" s="56"/>
      <c r="Y34" s="46" t="s">
        <v>83</v>
      </c>
      <c r="Z34" s="57"/>
      <c r="AA34" s="2"/>
      <c r="AB34" s="12"/>
      <c r="AC34" s="46" t="s">
        <v>84</v>
      </c>
      <c r="AD34" s="56"/>
      <c r="AE34" s="46" t="s">
        <v>83</v>
      </c>
      <c r="AF34" s="57"/>
      <c r="AG34" s="13"/>
    </row>
    <row r="35" spans="1:33" ht="33" customHeight="1" x14ac:dyDescent="0.2">
      <c r="A35" s="40">
        <v>26</v>
      </c>
      <c r="B35" s="41"/>
      <c r="C35" s="7"/>
      <c r="D35" s="7"/>
      <c r="E35" s="7"/>
      <c r="F35" s="7"/>
      <c r="G35" s="39"/>
      <c r="H35" s="40">
        <v>5</v>
      </c>
      <c r="I35" s="197" ph="1"/>
      <c r="J35" s="198" ph="1"/>
      <c r="K35" s="198" ph="1"/>
      <c r="L35" s="198" ph="1"/>
      <c r="M35" s="198" ph="1"/>
      <c r="N35" s="198" ph="1"/>
      <c r="O35" s="198" ph="1"/>
      <c r="P35" s="198" ph="1"/>
      <c r="Q35" s="198" ph="1"/>
      <c r="R35" s="199" ph="1"/>
      <c r="S35" s="49"/>
      <c r="T35" s="49"/>
      <c r="U35" s="2"/>
      <c r="V35" s="12"/>
      <c r="W35" s="46" t="s">
        <v>84</v>
      </c>
      <c r="X35" s="56"/>
      <c r="Y35" s="46" t="s">
        <v>83</v>
      </c>
      <c r="Z35" s="57"/>
      <c r="AA35" s="2"/>
      <c r="AB35" s="12"/>
      <c r="AC35" s="46" t="s">
        <v>84</v>
      </c>
      <c r="AD35" s="56"/>
      <c r="AE35" s="46" t="s">
        <v>83</v>
      </c>
      <c r="AF35" s="57"/>
      <c r="AG35" s="13"/>
    </row>
    <row r="36" spans="1:33" ht="33" customHeight="1" x14ac:dyDescent="0.2">
      <c r="A36" s="40">
        <v>27</v>
      </c>
      <c r="B36" s="41"/>
      <c r="C36" s="7"/>
      <c r="D36" s="7"/>
      <c r="E36" s="7"/>
      <c r="F36" s="7"/>
      <c r="G36" s="39"/>
      <c r="H36" s="40">
        <v>5</v>
      </c>
      <c r="I36" s="197" ph="1"/>
      <c r="J36" s="198" ph="1"/>
      <c r="K36" s="198" ph="1"/>
      <c r="L36" s="198" ph="1"/>
      <c r="M36" s="198" ph="1"/>
      <c r="N36" s="198" ph="1"/>
      <c r="O36" s="198" ph="1"/>
      <c r="P36" s="198" ph="1"/>
      <c r="Q36" s="198" ph="1"/>
      <c r="R36" s="199" ph="1"/>
      <c r="S36" s="49"/>
      <c r="T36" s="49"/>
      <c r="U36" s="2"/>
      <c r="V36" s="12"/>
      <c r="W36" s="46" t="s">
        <v>84</v>
      </c>
      <c r="X36" s="56"/>
      <c r="Y36" s="46" t="s">
        <v>83</v>
      </c>
      <c r="Z36" s="57"/>
      <c r="AA36" s="2"/>
      <c r="AB36" s="12"/>
      <c r="AC36" s="46" t="s">
        <v>84</v>
      </c>
      <c r="AD36" s="56"/>
      <c r="AE36" s="46" t="s">
        <v>83</v>
      </c>
      <c r="AF36" s="57"/>
      <c r="AG36" s="13"/>
    </row>
    <row r="37" spans="1:33" ht="33" customHeight="1" x14ac:dyDescent="0.2">
      <c r="A37" s="40">
        <v>28</v>
      </c>
      <c r="B37" s="41"/>
      <c r="C37" s="7"/>
      <c r="D37" s="7"/>
      <c r="E37" s="7"/>
      <c r="F37" s="7"/>
      <c r="G37" s="39"/>
      <c r="H37" s="40">
        <v>5</v>
      </c>
      <c r="I37" s="197" ph="1"/>
      <c r="J37" s="198" ph="1"/>
      <c r="K37" s="198" ph="1"/>
      <c r="L37" s="198" ph="1"/>
      <c r="M37" s="198" ph="1"/>
      <c r="N37" s="198" ph="1"/>
      <c r="O37" s="198" ph="1"/>
      <c r="P37" s="198" ph="1"/>
      <c r="Q37" s="198" ph="1"/>
      <c r="R37" s="199" ph="1"/>
      <c r="S37" s="49"/>
      <c r="T37" s="49"/>
      <c r="U37" s="2"/>
      <c r="V37" s="12"/>
      <c r="W37" s="46" t="s">
        <v>84</v>
      </c>
      <c r="X37" s="56"/>
      <c r="Y37" s="46" t="s">
        <v>83</v>
      </c>
      <c r="Z37" s="57"/>
      <c r="AA37" s="2"/>
      <c r="AB37" s="12"/>
      <c r="AC37" s="46" t="s">
        <v>84</v>
      </c>
      <c r="AD37" s="56"/>
      <c r="AE37" s="46" t="s">
        <v>83</v>
      </c>
      <c r="AF37" s="57"/>
      <c r="AG37" s="13"/>
    </row>
    <row r="38" spans="1:33" ht="33" customHeight="1" x14ac:dyDescent="0.2">
      <c r="A38" s="40">
        <v>29</v>
      </c>
      <c r="B38" s="41"/>
      <c r="C38" s="7"/>
      <c r="D38" s="7"/>
      <c r="E38" s="7"/>
      <c r="F38" s="7"/>
      <c r="G38" s="39"/>
      <c r="H38" s="40">
        <v>5</v>
      </c>
      <c r="I38" s="197" ph="1"/>
      <c r="J38" s="198" ph="1"/>
      <c r="K38" s="198" ph="1"/>
      <c r="L38" s="198" ph="1"/>
      <c r="M38" s="198" ph="1"/>
      <c r="N38" s="198" ph="1"/>
      <c r="O38" s="198" ph="1"/>
      <c r="P38" s="198" ph="1"/>
      <c r="Q38" s="198" ph="1"/>
      <c r="R38" s="199" ph="1"/>
      <c r="S38" s="49"/>
      <c r="T38" s="49"/>
      <c r="U38" s="2"/>
      <c r="V38" s="12"/>
      <c r="W38" s="46" t="s">
        <v>84</v>
      </c>
      <c r="X38" s="56"/>
      <c r="Y38" s="46" t="s">
        <v>83</v>
      </c>
      <c r="Z38" s="57"/>
      <c r="AA38" s="2"/>
      <c r="AB38" s="12"/>
      <c r="AC38" s="46" t="s">
        <v>84</v>
      </c>
      <c r="AD38" s="56"/>
      <c r="AE38" s="46" t="s">
        <v>83</v>
      </c>
      <c r="AF38" s="57"/>
      <c r="AG38" s="13"/>
    </row>
    <row r="39" spans="1:33" ht="33" customHeight="1" x14ac:dyDescent="0.2">
      <c r="A39" s="40">
        <v>30</v>
      </c>
      <c r="B39" s="41"/>
      <c r="C39" s="7"/>
      <c r="D39" s="7"/>
      <c r="E39" s="7"/>
      <c r="F39" s="7"/>
      <c r="G39" s="39"/>
      <c r="H39" s="40">
        <v>5</v>
      </c>
      <c r="I39" s="197" ph="1"/>
      <c r="J39" s="198" ph="1"/>
      <c r="K39" s="198" ph="1"/>
      <c r="L39" s="198" ph="1"/>
      <c r="M39" s="198" ph="1"/>
      <c r="N39" s="198" ph="1"/>
      <c r="O39" s="198" ph="1"/>
      <c r="P39" s="198" ph="1"/>
      <c r="Q39" s="198" ph="1"/>
      <c r="R39" s="199" ph="1"/>
      <c r="S39" s="49"/>
      <c r="T39" s="49"/>
      <c r="U39" s="2"/>
      <c r="V39" s="12"/>
      <c r="W39" s="46" t="s">
        <v>84</v>
      </c>
      <c r="X39" s="56"/>
      <c r="Y39" s="46" t="s">
        <v>83</v>
      </c>
      <c r="Z39" s="57"/>
      <c r="AA39" s="2"/>
      <c r="AB39" s="12"/>
      <c r="AC39" s="46" t="s">
        <v>84</v>
      </c>
      <c r="AD39" s="56"/>
      <c r="AE39" s="46" t="s">
        <v>83</v>
      </c>
      <c r="AF39" s="57"/>
      <c r="AG39" s="13"/>
    </row>
    <row r="40" spans="1:33" ht="33" customHeight="1" x14ac:dyDescent="0.2">
      <c r="A40" s="40">
        <v>31</v>
      </c>
      <c r="B40" s="41"/>
      <c r="C40" s="7"/>
      <c r="D40" s="7"/>
      <c r="E40" s="7"/>
      <c r="F40" s="7"/>
      <c r="G40" s="39"/>
      <c r="H40" s="40">
        <v>5</v>
      </c>
      <c r="I40" s="197" ph="1"/>
      <c r="J40" s="198" ph="1"/>
      <c r="K40" s="198" ph="1"/>
      <c r="L40" s="198" ph="1"/>
      <c r="M40" s="198" ph="1"/>
      <c r="N40" s="198" ph="1"/>
      <c r="O40" s="198" ph="1"/>
      <c r="P40" s="198" ph="1"/>
      <c r="Q40" s="198" ph="1"/>
      <c r="R40" s="199" ph="1"/>
      <c r="S40" s="49"/>
      <c r="T40" s="49"/>
      <c r="U40" s="2"/>
      <c r="V40" s="12"/>
      <c r="W40" s="46" t="s">
        <v>84</v>
      </c>
      <c r="X40" s="56"/>
      <c r="Y40" s="46" t="s">
        <v>83</v>
      </c>
      <c r="Z40" s="57"/>
      <c r="AA40" s="2"/>
      <c r="AB40" s="12"/>
      <c r="AC40" s="46" t="s">
        <v>84</v>
      </c>
      <c r="AD40" s="56"/>
      <c r="AE40" s="46" t="s">
        <v>83</v>
      </c>
      <c r="AF40" s="57"/>
      <c r="AG40" s="13"/>
    </row>
    <row r="41" spans="1:33" ht="33" customHeight="1" x14ac:dyDescent="0.2">
      <c r="A41" s="40">
        <v>32</v>
      </c>
      <c r="B41" s="41"/>
      <c r="C41" s="7"/>
      <c r="D41" s="7"/>
      <c r="E41" s="7"/>
      <c r="F41" s="7"/>
      <c r="G41" s="39"/>
      <c r="H41" s="40">
        <v>5</v>
      </c>
      <c r="I41" s="197" ph="1"/>
      <c r="J41" s="198" ph="1"/>
      <c r="K41" s="198" ph="1"/>
      <c r="L41" s="198" ph="1"/>
      <c r="M41" s="198" ph="1"/>
      <c r="N41" s="198" ph="1"/>
      <c r="O41" s="198" ph="1"/>
      <c r="P41" s="198" ph="1"/>
      <c r="Q41" s="198" ph="1"/>
      <c r="R41" s="199" ph="1"/>
      <c r="S41" s="49"/>
      <c r="T41" s="49"/>
      <c r="U41" s="2"/>
      <c r="V41" s="12"/>
      <c r="W41" s="46" t="s">
        <v>84</v>
      </c>
      <c r="X41" s="56"/>
      <c r="Y41" s="46" t="s">
        <v>83</v>
      </c>
      <c r="Z41" s="57"/>
      <c r="AA41" s="2"/>
      <c r="AB41" s="12"/>
      <c r="AC41" s="46" t="s">
        <v>84</v>
      </c>
      <c r="AD41" s="56"/>
      <c r="AE41" s="46" t="s">
        <v>83</v>
      </c>
      <c r="AF41" s="57"/>
      <c r="AG41" s="13"/>
    </row>
    <row r="42" spans="1:33" ht="33" customHeight="1" x14ac:dyDescent="0.2">
      <c r="A42" s="40">
        <v>33</v>
      </c>
      <c r="B42" s="41"/>
      <c r="C42" s="7"/>
      <c r="D42" s="7"/>
      <c r="E42" s="7"/>
      <c r="F42" s="7"/>
      <c r="G42" s="39"/>
      <c r="H42" s="40">
        <v>5</v>
      </c>
      <c r="I42" s="197" ph="1"/>
      <c r="J42" s="198" ph="1"/>
      <c r="K42" s="198" ph="1"/>
      <c r="L42" s="198" ph="1"/>
      <c r="M42" s="198" ph="1"/>
      <c r="N42" s="198" ph="1"/>
      <c r="O42" s="198" ph="1"/>
      <c r="P42" s="198" ph="1"/>
      <c r="Q42" s="198" ph="1"/>
      <c r="R42" s="199" ph="1"/>
      <c r="S42" s="49"/>
      <c r="T42" s="49"/>
      <c r="U42" s="2"/>
      <c r="V42" s="12"/>
      <c r="W42" s="46" t="s">
        <v>84</v>
      </c>
      <c r="X42" s="56"/>
      <c r="Y42" s="46" t="s">
        <v>83</v>
      </c>
      <c r="Z42" s="57"/>
      <c r="AA42" s="2"/>
      <c r="AB42" s="12"/>
      <c r="AC42" s="46" t="s">
        <v>84</v>
      </c>
      <c r="AD42" s="56"/>
      <c r="AE42" s="46" t="s">
        <v>83</v>
      </c>
      <c r="AF42" s="57"/>
      <c r="AG42" s="13"/>
    </row>
    <row r="43" spans="1:33" ht="33" customHeight="1" x14ac:dyDescent="0.2">
      <c r="A43" s="40">
        <v>34</v>
      </c>
      <c r="B43" s="41"/>
      <c r="C43" s="7"/>
      <c r="D43" s="7"/>
      <c r="E43" s="7"/>
      <c r="F43" s="7"/>
      <c r="G43" s="39"/>
      <c r="H43" s="40">
        <v>5</v>
      </c>
      <c r="I43" s="197" ph="1"/>
      <c r="J43" s="198" ph="1"/>
      <c r="K43" s="198" ph="1"/>
      <c r="L43" s="198" ph="1"/>
      <c r="M43" s="198" ph="1"/>
      <c r="N43" s="198" ph="1"/>
      <c r="O43" s="198" ph="1"/>
      <c r="P43" s="198" ph="1"/>
      <c r="Q43" s="198" ph="1"/>
      <c r="R43" s="199" ph="1"/>
      <c r="S43" s="49"/>
      <c r="T43" s="49"/>
      <c r="U43" s="2"/>
      <c r="V43" s="12"/>
      <c r="W43" s="46" t="s">
        <v>84</v>
      </c>
      <c r="X43" s="56"/>
      <c r="Y43" s="46" t="s">
        <v>83</v>
      </c>
      <c r="Z43" s="57"/>
      <c r="AA43" s="2"/>
      <c r="AB43" s="12"/>
      <c r="AC43" s="46" t="s">
        <v>84</v>
      </c>
      <c r="AD43" s="56"/>
      <c r="AE43" s="46" t="s">
        <v>83</v>
      </c>
      <c r="AF43" s="57"/>
      <c r="AG43" s="13"/>
    </row>
    <row r="44" spans="1:33" ht="33" customHeight="1" x14ac:dyDescent="0.2">
      <c r="A44" s="40">
        <v>35</v>
      </c>
      <c r="B44" s="41"/>
      <c r="C44" s="7"/>
      <c r="D44" s="7"/>
      <c r="E44" s="7"/>
      <c r="F44" s="7"/>
      <c r="G44" s="39"/>
      <c r="H44" s="40">
        <v>5</v>
      </c>
      <c r="I44" s="197" ph="1"/>
      <c r="J44" s="198" ph="1"/>
      <c r="K44" s="198" ph="1"/>
      <c r="L44" s="198" ph="1"/>
      <c r="M44" s="198" ph="1"/>
      <c r="N44" s="198" ph="1"/>
      <c r="O44" s="198" ph="1"/>
      <c r="P44" s="198" ph="1"/>
      <c r="Q44" s="198" ph="1"/>
      <c r="R44" s="199" ph="1"/>
      <c r="S44" s="49"/>
      <c r="T44" s="49"/>
      <c r="U44" s="2"/>
      <c r="V44" s="12"/>
      <c r="W44" s="46" t="s">
        <v>84</v>
      </c>
      <c r="X44" s="56"/>
      <c r="Y44" s="46" t="s">
        <v>83</v>
      </c>
      <c r="Z44" s="57"/>
      <c r="AA44" s="2"/>
      <c r="AB44" s="12"/>
      <c r="AC44" s="46" t="s">
        <v>84</v>
      </c>
      <c r="AD44" s="56"/>
      <c r="AE44" s="46" t="s">
        <v>83</v>
      </c>
      <c r="AF44" s="57"/>
      <c r="AG44" s="13"/>
    </row>
    <row r="45" spans="1:33" ht="33" customHeight="1" x14ac:dyDescent="0.2">
      <c r="A45" s="40">
        <v>36</v>
      </c>
      <c r="B45" s="41"/>
      <c r="C45" s="7"/>
      <c r="D45" s="7"/>
      <c r="E45" s="7"/>
      <c r="F45" s="7"/>
      <c r="G45" s="39"/>
      <c r="H45" s="40">
        <v>5</v>
      </c>
      <c r="I45" s="197" ph="1"/>
      <c r="J45" s="198" ph="1"/>
      <c r="K45" s="198" ph="1"/>
      <c r="L45" s="198" ph="1"/>
      <c r="M45" s="198" ph="1"/>
      <c r="N45" s="198" ph="1"/>
      <c r="O45" s="198" ph="1"/>
      <c r="P45" s="198" ph="1"/>
      <c r="Q45" s="198" ph="1"/>
      <c r="R45" s="199" ph="1"/>
      <c r="S45" s="49"/>
      <c r="T45" s="49"/>
      <c r="U45" s="2"/>
      <c r="V45" s="12"/>
      <c r="W45" s="46" t="s">
        <v>84</v>
      </c>
      <c r="X45" s="56"/>
      <c r="Y45" s="46" t="s">
        <v>83</v>
      </c>
      <c r="Z45" s="57"/>
      <c r="AA45" s="2"/>
      <c r="AB45" s="12"/>
      <c r="AC45" s="46" t="s">
        <v>84</v>
      </c>
      <c r="AD45" s="56"/>
      <c r="AE45" s="46" t="s">
        <v>83</v>
      </c>
      <c r="AF45" s="57"/>
      <c r="AG45" s="13"/>
    </row>
    <row r="46" spans="1:33" ht="33" customHeight="1" x14ac:dyDescent="0.2">
      <c r="A46" s="40">
        <v>37</v>
      </c>
      <c r="B46" s="41"/>
      <c r="C46" s="7"/>
      <c r="D46" s="7"/>
      <c r="E46" s="7"/>
      <c r="F46" s="7"/>
      <c r="G46" s="39"/>
      <c r="H46" s="40">
        <v>5</v>
      </c>
      <c r="I46" s="197" ph="1"/>
      <c r="J46" s="198" ph="1"/>
      <c r="K46" s="198" ph="1"/>
      <c r="L46" s="198" ph="1"/>
      <c r="M46" s="198" ph="1"/>
      <c r="N46" s="198" ph="1"/>
      <c r="O46" s="198" ph="1"/>
      <c r="P46" s="198" ph="1"/>
      <c r="Q46" s="198" ph="1"/>
      <c r="R46" s="199" ph="1"/>
      <c r="S46" s="49"/>
      <c r="T46" s="49"/>
      <c r="U46" s="2"/>
      <c r="V46" s="12"/>
      <c r="W46" s="46" t="s">
        <v>84</v>
      </c>
      <c r="X46" s="56"/>
      <c r="Y46" s="46" t="s">
        <v>83</v>
      </c>
      <c r="Z46" s="57"/>
      <c r="AA46" s="2"/>
      <c r="AB46" s="12"/>
      <c r="AC46" s="46" t="s">
        <v>84</v>
      </c>
      <c r="AD46" s="56"/>
      <c r="AE46" s="46" t="s">
        <v>83</v>
      </c>
      <c r="AF46" s="57"/>
      <c r="AG46" s="13"/>
    </row>
    <row r="47" spans="1:33" ht="33" customHeight="1" x14ac:dyDescent="0.2">
      <c r="A47" s="40">
        <v>38</v>
      </c>
      <c r="B47" s="41"/>
      <c r="C47" s="7"/>
      <c r="D47" s="7"/>
      <c r="E47" s="7"/>
      <c r="F47" s="7"/>
      <c r="G47" s="39"/>
      <c r="H47" s="40">
        <v>5</v>
      </c>
      <c r="I47" s="197" ph="1"/>
      <c r="J47" s="198" ph="1"/>
      <c r="K47" s="198" ph="1"/>
      <c r="L47" s="198" ph="1"/>
      <c r="M47" s="198" ph="1"/>
      <c r="N47" s="198" ph="1"/>
      <c r="O47" s="198" ph="1"/>
      <c r="P47" s="198" ph="1"/>
      <c r="Q47" s="198" ph="1"/>
      <c r="R47" s="199" ph="1"/>
      <c r="S47" s="49"/>
      <c r="T47" s="49"/>
      <c r="U47" s="2"/>
      <c r="V47" s="12"/>
      <c r="W47" s="46" t="s">
        <v>84</v>
      </c>
      <c r="X47" s="56"/>
      <c r="Y47" s="46" t="s">
        <v>83</v>
      </c>
      <c r="Z47" s="57"/>
      <c r="AA47" s="2"/>
      <c r="AB47" s="12"/>
      <c r="AC47" s="46" t="s">
        <v>84</v>
      </c>
      <c r="AD47" s="56"/>
      <c r="AE47" s="46" t="s">
        <v>83</v>
      </c>
      <c r="AF47" s="57"/>
      <c r="AG47" s="13"/>
    </row>
    <row r="48" spans="1:33" ht="33" customHeight="1" x14ac:dyDescent="0.2">
      <c r="A48" s="40">
        <v>39</v>
      </c>
      <c r="B48" s="41"/>
      <c r="C48" s="7"/>
      <c r="D48" s="7"/>
      <c r="E48" s="7"/>
      <c r="F48" s="7"/>
      <c r="G48" s="39"/>
      <c r="H48" s="40">
        <v>5</v>
      </c>
      <c r="I48" s="197" ph="1"/>
      <c r="J48" s="198" ph="1"/>
      <c r="K48" s="198" ph="1"/>
      <c r="L48" s="198" ph="1"/>
      <c r="M48" s="198" ph="1"/>
      <c r="N48" s="198" ph="1"/>
      <c r="O48" s="198" ph="1"/>
      <c r="P48" s="198" ph="1"/>
      <c r="Q48" s="198" ph="1"/>
      <c r="R48" s="199" ph="1"/>
      <c r="S48" s="49"/>
      <c r="T48" s="49"/>
      <c r="U48" s="2"/>
      <c r="V48" s="12"/>
      <c r="W48" s="46" t="s">
        <v>84</v>
      </c>
      <c r="X48" s="56"/>
      <c r="Y48" s="46" t="s">
        <v>83</v>
      </c>
      <c r="Z48" s="57"/>
      <c r="AA48" s="2"/>
      <c r="AB48" s="12"/>
      <c r="AC48" s="46" t="s">
        <v>84</v>
      </c>
      <c r="AD48" s="56"/>
      <c r="AE48" s="46" t="s">
        <v>83</v>
      </c>
      <c r="AF48" s="57"/>
      <c r="AG48" s="13"/>
    </row>
    <row r="49" spans="1:33" ht="33" customHeight="1" x14ac:dyDescent="0.2">
      <c r="A49" s="40">
        <v>40</v>
      </c>
      <c r="B49" s="41"/>
      <c r="C49" s="7"/>
      <c r="D49" s="7"/>
      <c r="E49" s="7"/>
      <c r="F49" s="7"/>
      <c r="G49" s="39"/>
      <c r="H49" s="40">
        <v>5</v>
      </c>
      <c r="I49" s="197" ph="1"/>
      <c r="J49" s="198" ph="1"/>
      <c r="K49" s="198" ph="1"/>
      <c r="L49" s="198" ph="1"/>
      <c r="M49" s="198" ph="1"/>
      <c r="N49" s="198" ph="1"/>
      <c r="O49" s="198" ph="1"/>
      <c r="P49" s="198" ph="1"/>
      <c r="Q49" s="198" ph="1"/>
      <c r="R49" s="199" ph="1"/>
      <c r="S49" s="49"/>
      <c r="T49" s="49"/>
      <c r="U49" s="2"/>
      <c r="V49" s="12"/>
      <c r="W49" s="46" t="s">
        <v>84</v>
      </c>
      <c r="X49" s="56"/>
      <c r="Y49" s="46" t="s">
        <v>83</v>
      </c>
      <c r="Z49" s="57"/>
      <c r="AA49" s="2"/>
      <c r="AB49" s="12"/>
      <c r="AC49" s="46" t="s">
        <v>84</v>
      </c>
      <c r="AD49" s="56"/>
      <c r="AE49" s="46" t="s">
        <v>83</v>
      </c>
      <c r="AF49" s="57"/>
      <c r="AG49" s="13"/>
    </row>
    <row r="50" spans="1:33" x14ac:dyDescent="0.2">
      <c r="A50" s="1" t="s">
        <v>133</v>
      </c>
    </row>
  </sheetData>
  <mergeCells count="54">
    <mergeCell ref="I24:R24"/>
    <mergeCell ref="I25:R25"/>
    <mergeCell ref="I26:R26"/>
    <mergeCell ref="I18:R18"/>
    <mergeCell ref="I19:R19"/>
    <mergeCell ref="I20:R20"/>
    <mergeCell ref="I21:R21"/>
    <mergeCell ref="I22:R22"/>
    <mergeCell ref="I23:R23"/>
    <mergeCell ref="I27:R27"/>
    <mergeCell ref="I28:R28"/>
    <mergeCell ref="I29:R29"/>
    <mergeCell ref="AG7:AG8"/>
    <mergeCell ref="AB8:AF8"/>
    <mergeCell ref="U7:AF7"/>
    <mergeCell ref="I14:R14"/>
    <mergeCell ref="I7:R8"/>
    <mergeCell ref="I9:R9"/>
    <mergeCell ref="I10:R10"/>
    <mergeCell ref="I11:R11"/>
    <mergeCell ref="I12:R12"/>
    <mergeCell ref="I13:R13"/>
    <mergeCell ref="I15:R15"/>
    <mergeCell ref="I16:R16"/>
    <mergeCell ref="I17:R17"/>
    <mergeCell ref="A2:AG2"/>
    <mergeCell ref="A7:A8"/>
    <mergeCell ref="B7:G8"/>
    <mergeCell ref="H7:H8"/>
    <mergeCell ref="S7:S8"/>
    <mergeCell ref="I5:AG5"/>
    <mergeCell ref="AD3:AG3"/>
    <mergeCell ref="T7:T8"/>
    <mergeCell ref="V8:Z8"/>
    <mergeCell ref="I30:R30"/>
    <mergeCell ref="I31:R31"/>
    <mergeCell ref="I32:R32"/>
    <mergeCell ref="I33:R33"/>
    <mergeCell ref="I34:R34"/>
    <mergeCell ref="I35:R35"/>
    <mergeCell ref="I36:R36"/>
    <mergeCell ref="I37:R37"/>
    <mergeCell ref="I38:R38"/>
    <mergeCell ref="I39:R39"/>
    <mergeCell ref="I40:R40"/>
    <mergeCell ref="I41:R41"/>
    <mergeCell ref="I42:R42"/>
    <mergeCell ref="I43:R43"/>
    <mergeCell ref="I44:R44"/>
    <mergeCell ref="I45:R45"/>
    <mergeCell ref="I46:R46"/>
    <mergeCell ref="I47:R47"/>
    <mergeCell ref="I48:R48"/>
    <mergeCell ref="I49:R49"/>
  </mergeCells>
  <phoneticPr fontId="2" type="Hiragana" alignment="center"/>
  <pageMargins left="0.4" right="0.37" top="0.64" bottom="0.71" header="0.35" footer="0.51200000000000001"/>
  <pageSetup paperSize="9"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K48"/>
  <sheetViews>
    <sheetView zoomScaleNormal="100" workbookViewId="0">
      <selection activeCell="L12" sqref="L12"/>
    </sheetView>
  </sheetViews>
  <sheetFormatPr defaultColWidth="11" defaultRowHeight="13.2" x14ac:dyDescent="0.2"/>
  <cols>
    <col min="1" max="1" width="6.6640625" style="1" customWidth="1"/>
    <col min="2" max="3" width="6" style="1" customWidth="1"/>
    <col min="4" max="4" width="6.109375" style="1" customWidth="1"/>
    <col min="5" max="10" width="6" style="1" customWidth="1"/>
    <col min="11" max="11" width="11.33203125" style="1" customWidth="1"/>
    <col min="12" max="12" width="9.109375" style="1" bestFit="1" customWidth="1"/>
    <col min="13" max="16384" width="11" style="1"/>
  </cols>
  <sheetData>
    <row r="1" spans="1:11" ht="14.25" customHeight="1" x14ac:dyDescent="0.2">
      <c r="A1" s="223" t="s">
        <v>221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</row>
    <row r="2" spans="1:11" ht="14.4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32" t="s">
        <v>71</v>
      </c>
    </row>
    <row r="3" spans="1:11" ht="14.4" x14ac:dyDescent="0.2">
      <c r="A3" s="16" t="s">
        <v>12</v>
      </c>
    </row>
    <row r="4" spans="1:11" ht="3" customHeight="1" x14ac:dyDescent="0.2"/>
    <row r="5" spans="1:11" ht="18" customHeight="1" x14ac:dyDescent="0.2">
      <c r="A5" s="213" t="s">
        <v>10</v>
      </c>
      <c r="B5" s="213"/>
      <c r="C5" s="226"/>
      <c r="D5" s="227"/>
      <c r="E5" s="227"/>
      <c r="F5" s="227"/>
      <c r="G5" s="227"/>
      <c r="H5" s="228"/>
    </row>
    <row r="6" spans="1:11" ht="18" customHeight="1" x14ac:dyDescent="0.2">
      <c r="A6" s="213" t="s">
        <v>19</v>
      </c>
      <c r="B6" s="213"/>
      <c r="C6" s="234"/>
      <c r="D6" s="235"/>
      <c r="E6" s="235"/>
      <c r="F6" s="235"/>
      <c r="G6" s="235"/>
      <c r="H6" s="236"/>
    </row>
    <row r="7" spans="1:11" ht="18" customHeight="1" x14ac:dyDescent="0.2">
      <c r="A7" s="226" t="s">
        <v>74</v>
      </c>
      <c r="B7" s="228"/>
      <c r="C7" s="241" t="s">
        <v>75</v>
      </c>
      <c r="D7" s="242"/>
      <c r="E7" s="242"/>
      <c r="F7" s="242"/>
      <c r="G7" s="242"/>
      <c r="H7" s="242"/>
      <c r="I7" s="242"/>
      <c r="J7" s="242"/>
      <c r="K7" s="243"/>
    </row>
    <row r="8" spans="1:11" ht="18" customHeight="1" x14ac:dyDescent="0.2">
      <c r="A8" s="213" t="s">
        <v>20</v>
      </c>
      <c r="B8" s="213"/>
      <c r="C8" s="36"/>
      <c r="D8" s="37" t="s">
        <v>25</v>
      </c>
      <c r="E8" s="37"/>
      <c r="F8" s="37" t="s">
        <v>25</v>
      </c>
      <c r="G8" s="37"/>
      <c r="H8" s="38"/>
      <c r="I8" s="6"/>
    </row>
    <row r="9" spans="1:11" ht="6.75" customHeight="1" x14ac:dyDescent="0.2"/>
    <row r="10" spans="1:11" ht="18.600000000000001" customHeight="1" x14ac:dyDescent="0.2">
      <c r="B10" s="6" t="s">
        <v>91</v>
      </c>
      <c r="C10" s="246" t="s">
        <v>59</v>
      </c>
      <c r="D10" s="246"/>
      <c r="E10" s="6">
        <v>1200</v>
      </c>
      <c r="F10" s="3" t="s">
        <v>60</v>
      </c>
      <c r="G10" s="47"/>
      <c r="H10" s="43" t="s">
        <v>61</v>
      </c>
      <c r="I10" s="244">
        <f>E10*G10</f>
        <v>0</v>
      </c>
      <c r="J10" s="245"/>
      <c r="K10" s="6" t="s">
        <v>89</v>
      </c>
    </row>
    <row r="11" spans="1:11" x14ac:dyDescent="0.2">
      <c r="B11" s="6"/>
      <c r="C11" s="44" t="s">
        <v>191</v>
      </c>
      <c r="D11" s="6"/>
      <c r="E11" s="6"/>
      <c r="F11" s="3"/>
      <c r="G11" s="6"/>
      <c r="H11" s="43"/>
      <c r="I11" s="6"/>
      <c r="K11" s="6"/>
    </row>
    <row r="12" spans="1:11" ht="18.600000000000001" customHeight="1" x14ac:dyDescent="0.2">
      <c r="B12" s="6" t="s">
        <v>92</v>
      </c>
      <c r="C12" s="229" t="s">
        <v>190</v>
      </c>
      <c r="D12" s="229"/>
      <c r="E12" s="6">
        <v>1200</v>
      </c>
      <c r="F12" s="3" t="s">
        <v>90</v>
      </c>
      <c r="G12" s="47"/>
      <c r="H12" s="3" t="s">
        <v>94</v>
      </c>
      <c r="I12" s="237">
        <f>E12*G12</f>
        <v>0</v>
      </c>
      <c r="J12" s="237"/>
      <c r="K12" s="6" t="s">
        <v>89</v>
      </c>
    </row>
    <row r="13" spans="1:11" ht="18.600000000000001" customHeight="1" x14ac:dyDescent="0.2">
      <c r="B13" s="6" t="s">
        <v>93</v>
      </c>
      <c r="C13" s="229" t="s">
        <v>208</v>
      </c>
      <c r="D13" s="229"/>
      <c r="E13" s="6">
        <v>100</v>
      </c>
      <c r="F13" s="3" t="s">
        <v>60</v>
      </c>
      <c r="G13" s="47"/>
      <c r="H13" s="3" t="s">
        <v>61</v>
      </c>
      <c r="I13" s="237">
        <f>E13*G13</f>
        <v>0</v>
      </c>
      <c r="J13" s="237"/>
      <c r="K13" s="6" t="s">
        <v>89</v>
      </c>
    </row>
    <row r="14" spans="1:11" x14ac:dyDescent="0.2">
      <c r="B14" s="6"/>
      <c r="C14" s="44" t="s">
        <v>211</v>
      </c>
      <c r="D14" s="6"/>
      <c r="E14" s="6"/>
      <c r="F14" s="3"/>
      <c r="G14" s="6"/>
      <c r="H14" s="43"/>
      <c r="I14" s="6"/>
      <c r="K14" s="6"/>
    </row>
    <row r="15" spans="1:11" ht="18.600000000000001" customHeight="1" thickBot="1" x14ac:dyDescent="0.25">
      <c r="B15" s="6" t="s">
        <v>202</v>
      </c>
      <c r="C15" s="229" t="s">
        <v>212</v>
      </c>
      <c r="D15" s="229"/>
      <c r="E15" s="6">
        <v>100</v>
      </c>
      <c r="F15" s="3" t="s">
        <v>60</v>
      </c>
      <c r="G15" s="47"/>
      <c r="H15" s="3" t="s">
        <v>61</v>
      </c>
      <c r="I15" s="238">
        <f>E15*G15</f>
        <v>0</v>
      </c>
      <c r="J15" s="238"/>
      <c r="K15" s="6" t="s">
        <v>89</v>
      </c>
    </row>
    <row r="16" spans="1:11" ht="18.600000000000001" customHeight="1" thickBot="1" x14ac:dyDescent="0.25">
      <c r="B16" s="6" t="s">
        <v>203</v>
      </c>
      <c r="C16" s="229" t="s">
        <v>95</v>
      </c>
      <c r="D16" s="229"/>
      <c r="E16" s="79" t="s">
        <v>213</v>
      </c>
      <c r="F16" s="3"/>
      <c r="H16" s="43"/>
      <c r="I16" s="239">
        <f>(I10-I12)+(I13-I15)</f>
        <v>0</v>
      </c>
      <c r="J16" s="240"/>
      <c r="K16" s="6" t="s">
        <v>89</v>
      </c>
    </row>
    <row r="17" spans="1:11" ht="18.600000000000001" customHeight="1" x14ac:dyDescent="0.2">
      <c r="B17" s="6" t="s">
        <v>209</v>
      </c>
      <c r="C17" s="229" t="s">
        <v>196</v>
      </c>
      <c r="D17" s="229"/>
      <c r="E17" s="6">
        <v>1000</v>
      </c>
      <c r="F17" s="3" t="s">
        <v>60</v>
      </c>
      <c r="G17" s="47"/>
      <c r="H17" s="3" t="s">
        <v>61</v>
      </c>
      <c r="I17" s="230">
        <f>E17*G17</f>
        <v>0</v>
      </c>
      <c r="J17" s="230"/>
      <c r="K17" s="6" t="s">
        <v>89</v>
      </c>
    </row>
    <row r="18" spans="1:11" ht="18.600000000000001" customHeight="1" thickBot="1" x14ac:dyDescent="0.25">
      <c r="B18" s="6" t="s">
        <v>210</v>
      </c>
      <c r="C18" s="229" t="s">
        <v>197</v>
      </c>
      <c r="D18" s="229"/>
      <c r="E18" s="6">
        <v>200</v>
      </c>
      <c r="F18" s="3" t="s">
        <v>60</v>
      </c>
      <c r="G18" s="143"/>
      <c r="H18" s="3" t="s">
        <v>61</v>
      </c>
      <c r="I18" s="238">
        <f>E18*G18</f>
        <v>0</v>
      </c>
      <c r="J18" s="238"/>
      <c r="K18" s="6" t="s">
        <v>89</v>
      </c>
    </row>
    <row r="19" spans="1:11" ht="20.100000000000001" customHeight="1" thickBot="1" x14ac:dyDescent="0.25">
      <c r="B19" s="6"/>
      <c r="C19" s="48" t="s">
        <v>214</v>
      </c>
      <c r="D19" s="6"/>
      <c r="E19" s="6"/>
      <c r="F19" s="3"/>
      <c r="G19" s="79"/>
      <c r="H19" s="43"/>
      <c r="I19" s="239">
        <f>I16+I17+I18</f>
        <v>0</v>
      </c>
      <c r="J19" s="240"/>
      <c r="K19" s="6" t="s">
        <v>89</v>
      </c>
    </row>
    <row r="20" spans="1:11" ht="12.75" customHeight="1" x14ac:dyDescent="0.2">
      <c r="A20" s="1" t="s">
        <v>9</v>
      </c>
      <c r="D20" s="6"/>
      <c r="E20" s="6"/>
      <c r="F20" s="6"/>
      <c r="G20" s="6"/>
      <c r="H20" s="6"/>
      <c r="I20" s="6"/>
      <c r="J20" s="6"/>
      <c r="K20" s="6"/>
    </row>
    <row r="21" spans="1:11" ht="14.25" customHeight="1" x14ac:dyDescent="0.2">
      <c r="A21" s="97"/>
      <c r="B21" s="224" t="s">
        <v>6</v>
      </c>
      <c r="C21" s="225"/>
      <c r="D21" s="224" t="s">
        <v>7</v>
      </c>
      <c r="E21" s="225"/>
      <c r="F21" s="224" t="s">
        <v>8</v>
      </c>
      <c r="G21" s="225"/>
      <c r="H21" s="224" t="s">
        <v>21</v>
      </c>
      <c r="I21" s="225"/>
      <c r="J21" s="98" t="s">
        <v>13</v>
      </c>
      <c r="K21" s="231" t="s">
        <v>18</v>
      </c>
    </row>
    <row r="22" spans="1:11" ht="14.25" customHeight="1" x14ac:dyDescent="0.2">
      <c r="A22" s="99" t="s">
        <v>3</v>
      </c>
      <c r="B22" s="100" t="s">
        <v>22</v>
      </c>
      <c r="C22" s="101" t="s">
        <v>23</v>
      </c>
      <c r="D22" s="100" t="s">
        <v>22</v>
      </c>
      <c r="E22" s="101" t="s">
        <v>23</v>
      </c>
      <c r="F22" s="100" t="s">
        <v>22</v>
      </c>
      <c r="G22" s="101" t="s">
        <v>23</v>
      </c>
      <c r="H22" s="100" t="s">
        <v>22</v>
      </c>
      <c r="I22" s="101" t="s">
        <v>23</v>
      </c>
      <c r="J22" s="102" t="s">
        <v>24</v>
      </c>
      <c r="K22" s="232"/>
    </row>
    <row r="23" spans="1:11" ht="14.25" customHeight="1" x14ac:dyDescent="0.2">
      <c r="A23" s="103"/>
      <c r="B23" s="104">
        <v>15</v>
      </c>
      <c r="C23" s="105">
        <v>11</v>
      </c>
      <c r="D23" s="104">
        <v>25</v>
      </c>
      <c r="E23" s="105">
        <v>21</v>
      </c>
      <c r="F23" s="104">
        <v>35</v>
      </c>
      <c r="G23" s="105">
        <v>31</v>
      </c>
      <c r="H23" s="104">
        <v>45</v>
      </c>
      <c r="I23" s="105">
        <v>41</v>
      </c>
      <c r="J23" s="106">
        <v>52</v>
      </c>
      <c r="K23" s="233"/>
    </row>
    <row r="24" spans="1:11" ht="14.1" customHeight="1" x14ac:dyDescent="0.2">
      <c r="A24" s="124" t="s">
        <v>224</v>
      </c>
      <c r="B24" s="107"/>
      <c r="C24" s="108"/>
      <c r="D24" s="107"/>
      <c r="E24" s="108"/>
      <c r="F24" s="107"/>
      <c r="G24" s="108"/>
      <c r="H24" s="107"/>
      <c r="I24" s="108"/>
      <c r="J24" s="109"/>
      <c r="K24" s="110">
        <f>SUM(B24,D24,F24,H24,J24)</f>
        <v>0</v>
      </c>
    </row>
    <row r="25" spans="1:11" ht="14.1" customHeight="1" x14ac:dyDescent="0.2">
      <c r="A25" s="125" t="s">
        <v>14</v>
      </c>
      <c r="B25" s="111"/>
      <c r="C25" s="112"/>
      <c r="D25" s="111"/>
      <c r="E25" s="112"/>
      <c r="F25" s="111"/>
      <c r="G25" s="112"/>
      <c r="H25" s="111"/>
      <c r="I25" s="112"/>
      <c r="J25" s="113"/>
      <c r="K25" s="113">
        <f>SUM(B25:J25)</f>
        <v>0</v>
      </c>
    </row>
    <row r="26" spans="1:11" ht="14.1" customHeight="1" x14ac:dyDescent="0.2">
      <c r="A26" s="125" t="s">
        <v>147</v>
      </c>
      <c r="B26" s="111"/>
      <c r="C26" s="112"/>
      <c r="D26" s="111"/>
      <c r="E26" s="112"/>
      <c r="F26" s="111"/>
      <c r="G26" s="112"/>
      <c r="H26" s="111"/>
      <c r="I26" s="112"/>
      <c r="J26" s="113"/>
      <c r="K26" s="113">
        <f>SUM(B26:J26)</f>
        <v>0</v>
      </c>
    </row>
    <row r="27" spans="1:11" ht="14.1" customHeight="1" x14ac:dyDescent="0.2">
      <c r="A27" s="125" t="s">
        <v>15</v>
      </c>
      <c r="B27" s="111"/>
      <c r="C27" s="114"/>
      <c r="D27" s="111"/>
      <c r="E27" s="114"/>
      <c r="F27" s="111"/>
      <c r="G27" s="114"/>
      <c r="H27" s="111"/>
      <c r="I27" s="114"/>
      <c r="J27" s="115"/>
      <c r="K27" s="113">
        <f>SUM(B27,D27,F27,H27,J27)</f>
        <v>0</v>
      </c>
    </row>
    <row r="28" spans="1:11" ht="14.1" customHeight="1" x14ac:dyDescent="0.2">
      <c r="A28" s="125" t="s">
        <v>16</v>
      </c>
      <c r="B28" s="111"/>
      <c r="C28" s="114"/>
      <c r="D28" s="111"/>
      <c r="E28" s="114"/>
      <c r="F28" s="111"/>
      <c r="G28" s="114"/>
      <c r="H28" s="111"/>
      <c r="I28" s="114"/>
      <c r="J28" s="115"/>
      <c r="K28" s="113">
        <f>SUM(B28,D28,F28,H28)</f>
        <v>0</v>
      </c>
    </row>
    <row r="29" spans="1:11" ht="14.1" customHeight="1" x14ac:dyDescent="0.2">
      <c r="A29" s="125" t="s">
        <v>198</v>
      </c>
      <c r="B29" s="111"/>
      <c r="C29" s="114"/>
      <c r="D29" s="111"/>
      <c r="E29" s="114"/>
      <c r="F29" s="111"/>
      <c r="G29" s="114"/>
      <c r="H29" s="111"/>
      <c r="I29" s="114"/>
      <c r="J29" s="115"/>
      <c r="K29" s="113">
        <f>SUM(B29,D29,F29,H29)</f>
        <v>0</v>
      </c>
    </row>
    <row r="30" spans="1:11" ht="14.1" customHeight="1" x14ac:dyDescent="0.2">
      <c r="A30" s="125" t="s">
        <v>199</v>
      </c>
      <c r="B30" s="111"/>
      <c r="C30" s="114"/>
      <c r="D30" s="111"/>
      <c r="E30" s="114"/>
      <c r="F30" s="111"/>
      <c r="G30" s="114"/>
      <c r="H30" s="111"/>
      <c r="I30" s="114"/>
      <c r="J30" s="115"/>
      <c r="K30" s="113">
        <f>SUM(B30,D30,F30,H30)</f>
        <v>0</v>
      </c>
    </row>
    <row r="31" spans="1:11" ht="14.1" customHeight="1" x14ac:dyDescent="0.2">
      <c r="A31" s="125" t="s">
        <v>200</v>
      </c>
      <c r="B31" s="111"/>
      <c r="C31" s="114"/>
      <c r="D31" s="111"/>
      <c r="E31" s="114"/>
      <c r="F31" s="111"/>
      <c r="G31" s="114"/>
      <c r="H31" s="111"/>
      <c r="I31" s="114"/>
      <c r="J31" s="115"/>
      <c r="K31" s="113">
        <f>SUM(B31,D31,F31,H31)</f>
        <v>0</v>
      </c>
    </row>
    <row r="32" spans="1:11" ht="14.1" customHeight="1" x14ac:dyDescent="0.2">
      <c r="A32" s="126" t="s">
        <v>201</v>
      </c>
      <c r="B32" s="116"/>
      <c r="C32" s="117"/>
      <c r="D32" s="116"/>
      <c r="E32" s="117"/>
      <c r="F32" s="116"/>
      <c r="G32" s="117"/>
      <c r="H32" s="116"/>
      <c r="I32" s="117"/>
      <c r="J32" s="118"/>
      <c r="K32" s="119">
        <f>SUM(B32,D32,F32,H32)</f>
        <v>0</v>
      </c>
    </row>
    <row r="33" spans="1:11" ht="14.25" customHeight="1" x14ac:dyDescent="0.2">
      <c r="A33" s="120" t="s">
        <v>17</v>
      </c>
      <c r="B33" s="121">
        <f>SUM(B24:B32)</f>
        <v>0</v>
      </c>
      <c r="C33" s="122">
        <f>SUM(C25:C26)</f>
        <v>0</v>
      </c>
      <c r="D33" s="121">
        <f>SUM(D24:D32)</f>
        <v>0</v>
      </c>
      <c r="E33" s="122">
        <f>SUM(E25:E26)</f>
        <v>0</v>
      </c>
      <c r="F33" s="121">
        <f>SUM(F24:F32)</f>
        <v>0</v>
      </c>
      <c r="G33" s="122">
        <f>SUM(G25:G26)</f>
        <v>0</v>
      </c>
      <c r="H33" s="121">
        <f>SUM(H24:H32)</f>
        <v>0</v>
      </c>
      <c r="I33" s="122">
        <f>SUM(I25:I26)</f>
        <v>0</v>
      </c>
      <c r="J33" s="123">
        <f>SUM(J24:J27)</f>
        <v>0</v>
      </c>
      <c r="K33" s="123">
        <f>SUM(K24:K32)</f>
        <v>0</v>
      </c>
    </row>
    <row r="34" spans="1:11" ht="6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ht="12.75" customHeight="1" x14ac:dyDescent="0.2">
      <c r="A35" s="79" t="s">
        <v>11</v>
      </c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ht="14.25" customHeight="1" x14ac:dyDescent="0.2">
      <c r="A36" s="97"/>
      <c r="B36" s="224" t="s">
        <v>6</v>
      </c>
      <c r="C36" s="225"/>
      <c r="D36" s="224" t="s">
        <v>7</v>
      </c>
      <c r="E36" s="225"/>
      <c r="F36" s="224" t="s">
        <v>8</v>
      </c>
      <c r="G36" s="225"/>
      <c r="H36" s="224" t="s">
        <v>21</v>
      </c>
      <c r="I36" s="225"/>
      <c r="J36" s="98" t="s">
        <v>13</v>
      </c>
      <c r="K36" s="231" t="s">
        <v>18</v>
      </c>
    </row>
    <row r="37" spans="1:11" ht="14.25" customHeight="1" x14ac:dyDescent="0.2">
      <c r="A37" s="99" t="s">
        <v>3</v>
      </c>
      <c r="B37" s="100" t="s">
        <v>22</v>
      </c>
      <c r="C37" s="101" t="s">
        <v>23</v>
      </c>
      <c r="D37" s="100" t="s">
        <v>22</v>
      </c>
      <c r="E37" s="101" t="s">
        <v>23</v>
      </c>
      <c r="F37" s="100" t="s">
        <v>22</v>
      </c>
      <c r="G37" s="101" t="s">
        <v>23</v>
      </c>
      <c r="H37" s="100" t="s">
        <v>22</v>
      </c>
      <c r="I37" s="101" t="s">
        <v>23</v>
      </c>
      <c r="J37" s="102" t="s">
        <v>24</v>
      </c>
      <c r="K37" s="232"/>
    </row>
    <row r="38" spans="1:11" ht="14.25" customHeight="1" x14ac:dyDescent="0.2">
      <c r="A38" s="103"/>
      <c r="B38" s="104">
        <v>15</v>
      </c>
      <c r="C38" s="105">
        <v>11</v>
      </c>
      <c r="D38" s="104">
        <v>25</v>
      </c>
      <c r="E38" s="105">
        <v>21</v>
      </c>
      <c r="F38" s="104">
        <v>35</v>
      </c>
      <c r="G38" s="105">
        <v>31</v>
      </c>
      <c r="H38" s="104">
        <v>45</v>
      </c>
      <c r="I38" s="105">
        <v>41</v>
      </c>
      <c r="J38" s="106">
        <v>52</v>
      </c>
      <c r="K38" s="233"/>
    </row>
    <row r="39" spans="1:11" ht="14.1" customHeight="1" x14ac:dyDescent="0.2">
      <c r="A39" s="124" t="s">
        <v>224</v>
      </c>
      <c r="B39" s="107"/>
      <c r="C39" s="108"/>
      <c r="D39" s="107"/>
      <c r="E39" s="108"/>
      <c r="F39" s="107"/>
      <c r="G39" s="108"/>
      <c r="H39" s="107"/>
      <c r="I39" s="108"/>
      <c r="J39" s="109"/>
      <c r="K39" s="110">
        <f>SUM(B39,D39,F39,H39,J39)</f>
        <v>0</v>
      </c>
    </row>
    <row r="40" spans="1:11" ht="14.1" customHeight="1" x14ac:dyDescent="0.2">
      <c r="A40" s="102" t="s">
        <v>14</v>
      </c>
      <c r="B40" s="111"/>
      <c r="C40" s="112"/>
      <c r="D40" s="111"/>
      <c r="E40" s="112"/>
      <c r="F40" s="111"/>
      <c r="G40" s="112"/>
      <c r="H40" s="111"/>
      <c r="I40" s="112"/>
      <c r="J40" s="113"/>
      <c r="K40" s="113">
        <f>SUM(B40:J40)</f>
        <v>0</v>
      </c>
    </row>
    <row r="41" spans="1:11" ht="14.1" customHeight="1" x14ac:dyDescent="0.2">
      <c r="A41" s="102" t="s">
        <v>147</v>
      </c>
      <c r="B41" s="111"/>
      <c r="C41" s="112"/>
      <c r="D41" s="111"/>
      <c r="E41" s="112"/>
      <c r="F41" s="111"/>
      <c r="G41" s="112"/>
      <c r="H41" s="111"/>
      <c r="I41" s="112"/>
      <c r="J41" s="113"/>
      <c r="K41" s="113">
        <f>SUM(B41:J41)</f>
        <v>0</v>
      </c>
    </row>
    <row r="42" spans="1:11" ht="14.1" customHeight="1" x14ac:dyDescent="0.2">
      <c r="A42" s="102" t="s">
        <v>15</v>
      </c>
      <c r="B42" s="111"/>
      <c r="C42" s="114"/>
      <c r="D42" s="111"/>
      <c r="E42" s="114"/>
      <c r="F42" s="111"/>
      <c r="G42" s="114"/>
      <c r="H42" s="111"/>
      <c r="I42" s="114"/>
      <c r="J42" s="115"/>
      <c r="K42" s="113">
        <f>SUM(B42,D42,F42,H42,J42)</f>
        <v>0</v>
      </c>
    </row>
    <row r="43" spans="1:11" ht="14.1" customHeight="1" x14ac:dyDescent="0.2">
      <c r="A43" s="102" t="s">
        <v>16</v>
      </c>
      <c r="B43" s="111"/>
      <c r="C43" s="114"/>
      <c r="D43" s="111"/>
      <c r="E43" s="114"/>
      <c r="F43" s="111"/>
      <c r="G43" s="114"/>
      <c r="H43" s="111"/>
      <c r="I43" s="114"/>
      <c r="J43" s="115"/>
      <c r="K43" s="113">
        <f>SUM(B43,D43,F43,H43)</f>
        <v>0</v>
      </c>
    </row>
    <row r="44" spans="1:11" ht="14.1" customHeight="1" x14ac:dyDescent="0.2">
      <c r="A44" s="125" t="s">
        <v>198</v>
      </c>
      <c r="B44" s="111"/>
      <c r="C44" s="114"/>
      <c r="D44" s="111"/>
      <c r="E44" s="114"/>
      <c r="F44" s="111"/>
      <c r="G44" s="114"/>
      <c r="H44" s="111"/>
      <c r="I44" s="114"/>
      <c r="J44" s="115"/>
      <c r="K44" s="113">
        <f>SUM(B44,D44,F44,H44)</f>
        <v>0</v>
      </c>
    </row>
    <row r="45" spans="1:11" ht="14.1" customHeight="1" x14ac:dyDescent="0.2">
      <c r="A45" s="125" t="s">
        <v>199</v>
      </c>
      <c r="B45" s="111"/>
      <c r="C45" s="114"/>
      <c r="D45" s="111"/>
      <c r="E45" s="114"/>
      <c r="F45" s="111"/>
      <c r="G45" s="114"/>
      <c r="H45" s="111"/>
      <c r="I45" s="114"/>
      <c r="J45" s="115"/>
      <c r="K45" s="113">
        <f>SUM(B45,D45,F45,H45)</f>
        <v>0</v>
      </c>
    </row>
    <row r="46" spans="1:11" ht="14.1" customHeight="1" x14ac:dyDescent="0.2">
      <c r="A46" s="125" t="s">
        <v>200</v>
      </c>
      <c r="B46" s="111"/>
      <c r="C46" s="114"/>
      <c r="D46" s="111"/>
      <c r="E46" s="114"/>
      <c r="F46" s="111"/>
      <c r="G46" s="114"/>
      <c r="H46" s="111"/>
      <c r="I46" s="114"/>
      <c r="J46" s="115"/>
      <c r="K46" s="113">
        <f>SUM(B46,D46,F46,H46)</f>
        <v>0</v>
      </c>
    </row>
    <row r="47" spans="1:11" ht="14.1" customHeight="1" x14ac:dyDescent="0.2">
      <c r="A47" s="126" t="s">
        <v>201</v>
      </c>
      <c r="B47" s="116"/>
      <c r="C47" s="117"/>
      <c r="D47" s="116"/>
      <c r="E47" s="117"/>
      <c r="F47" s="116"/>
      <c r="G47" s="117"/>
      <c r="H47" s="116"/>
      <c r="I47" s="117"/>
      <c r="J47" s="118"/>
      <c r="K47" s="119">
        <f>SUM(B47,D47,F47,H47)</f>
        <v>0</v>
      </c>
    </row>
    <row r="48" spans="1:11" ht="14.25" customHeight="1" x14ac:dyDescent="0.2">
      <c r="A48" s="120" t="s">
        <v>17</v>
      </c>
      <c r="B48" s="121">
        <f>SUM(B39:B47)</f>
        <v>0</v>
      </c>
      <c r="C48" s="122">
        <f>SUM(C40:C41)</f>
        <v>0</v>
      </c>
      <c r="D48" s="121">
        <f>SUM(D39:D47)</f>
        <v>0</v>
      </c>
      <c r="E48" s="122">
        <f>SUM(E40:E41)</f>
        <v>0</v>
      </c>
      <c r="F48" s="121">
        <f>SUM(F39:F47)</f>
        <v>0</v>
      </c>
      <c r="G48" s="122">
        <f>SUM(G40:G41)</f>
        <v>0</v>
      </c>
      <c r="H48" s="121">
        <f>SUM(H39:H47)</f>
        <v>0</v>
      </c>
      <c r="I48" s="122">
        <f>SUM(I40:I41)</f>
        <v>0</v>
      </c>
      <c r="J48" s="123">
        <f>SUM(J39:J42)</f>
        <v>0</v>
      </c>
      <c r="K48" s="123">
        <f>SUM(K39:K47)</f>
        <v>0</v>
      </c>
    </row>
  </sheetData>
  <mergeCells count="33">
    <mergeCell ref="A5:B5"/>
    <mergeCell ref="A7:B7"/>
    <mergeCell ref="C7:K7"/>
    <mergeCell ref="I10:J10"/>
    <mergeCell ref="I12:J12"/>
    <mergeCell ref="A6:B6"/>
    <mergeCell ref="C10:D10"/>
    <mergeCell ref="A8:B8"/>
    <mergeCell ref="I13:J13"/>
    <mergeCell ref="C15:D15"/>
    <mergeCell ref="I15:J15"/>
    <mergeCell ref="I18:J18"/>
    <mergeCell ref="F21:G21"/>
    <mergeCell ref="I16:J16"/>
    <mergeCell ref="I19:J19"/>
    <mergeCell ref="C18:D18"/>
    <mergeCell ref="C13:D13"/>
    <mergeCell ref="A1:K1"/>
    <mergeCell ref="F36:G36"/>
    <mergeCell ref="H36:I36"/>
    <mergeCell ref="D21:E21"/>
    <mergeCell ref="C5:H5"/>
    <mergeCell ref="H21:I21"/>
    <mergeCell ref="C12:D12"/>
    <mergeCell ref="I17:J17"/>
    <mergeCell ref="C16:D16"/>
    <mergeCell ref="C17:D17"/>
    <mergeCell ref="K36:K38"/>
    <mergeCell ref="B21:C21"/>
    <mergeCell ref="K21:K23"/>
    <mergeCell ref="C6:H6"/>
    <mergeCell ref="B36:C36"/>
    <mergeCell ref="D36:E36"/>
  </mergeCells>
  <phoneticPr fontId="2"/>
  <pageMargins left="0.74" right="0.66" top="0.35" bottom="0.45" header="0.35" footer="0.39"/>
  <pageSetup paperSize="9" scale="12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39FC3-BD1A-CB4E-B125-5DF56F83FF9F}">
  <dimension ref="A2:H32"/>
  <sheetViews>
    <sheetView zoomScaleNormal="100" workbookViewId="0">
      <selection activeCell="G2" sqref="G2:H3"/>
    </sheetView>
  </sheetViews>
  <sheetFormatPr defaultColWidth="11" defaultRowHeight="12" x14ac:dyDescent="0.15"/>
  <cols>
    <col min="1" max="7" width="10" style="92" customWidth="1"/>
    <col min="8" max="8" width="9.44140625" style="92" customWidth="1"/>
    <col min="9" max="256" width="11" style="92"/>
    <col min="257" max="263" width="10" style="92" customWidth="1"/>
    <col min="264" max="512" width="11" style="92"/>
    <col min="513" max="519" width="10" style="92" customWidth="1"/>
    <col min="520" max="768" width="11" style="92"/>
    <col min="769" max="775" width="10" style="92" customWidth="1"/>
    <col min="776" max="1024" width="11" style="92"/>
    <col min="1025" max="1031" width="10" style="92" customWidth="1"/>
    <col min="1032" max="1280" width="11" style="92"/>
    <col min="1281" max="1287" width="10" style="92" customWidth="1"/>
    <col min="1288" max="1536" width="11" style="92"/>
    <col min="1537" max="1543" width="10" style="92" customWidth="1"/>
    <col min="1544" max="1792" width="11" style="92"/>
    <col min="1793" max="1799" width="10" style="92" customWidth="1"/>
    <col min="1800" max="2048" width="11" style="92"/>
    <col min="2049" max="2055" width="10" style="92" customWidth="1"/>
    <col min="2056" max="2304" width="11" style="92"/>
    <col min="2305" max="2311" width="10" style="92" customWidth="1"/>
    <col min="2312" max="2560" width="11" style="92"/>
    <col min="2561" max="2567" width="10" style="92" customWidth="1"/>
    <col min="2568" max="2816" width="11" style="92"/>
    <col min="2817" max="2823" width="10" style="92" customWidth="1"/>
    <col min="2824" max="3072" width="11" style="92"/>
    <col min="3073" max="3079" width="10" style="92" customWidth="1"/>
    <col min="3080" max="3328" width="11" style="92"/>
    <col min="3329" max="3335" width="10" style="92" customWidth="1"/>
    <col min="3336" max="3584" width="11" style="92"/>
    <col min="3585" max="3591" width="10" style="92" customWidth="1"/>
    <col min="3592" max="3840" width="11" style="92"/>
    <col min="3841" max="3847" width="10" style="92" customWidth="1"/>
    <col min="3848" max="4096" width="11" style="92"/>
    <col min="4097" max="4103" width="10" style="92" customWidth="1"/>
    <col min="4104" max="4352" width="11" style="92"/>
    <col min="4353" max="4359" width="10" style="92" customWidth="1"/>
    <col min="4360" max="4608" width="11" style="92"/>
    <col min="4609" max="4615" width="10" style="92" customWidth="1"/>
    <col min="4616" max="4864" width="11" style="92"/>
    <col min="4865" max="4871" width="10" style="92" customWidth="1"/>
    <col min="4872" max="5120" width="11" style="92"/>
    <col min="5121" max="5127" width="10" style="92" customWidth="1"/>
    <col min="5128" max="5376" width="11" style="92"/>
    <col min="5377" max="5383" width="10" style="92" customWidth="1"/>
    <col min="5384" max="5632" width="11" style="92"/>
    <col min="5633" max="5639" width="10" style="92" customWidth="1"/>
    <col min="5640" max="5888" width="11" style="92"/>
    <col min="5889" max="5895" width="10" style="92" customWidth="1"/>
    <col min="5896" max="6144" width="11" style="92"/>
    <col min="6145" max="6151" width="10" style="92" customWidth="1"/>
    <col min="6152" max="6400" width="11" style="92"/>
    <col min="6401" max="6407" width="10" style="92" customWidth="1"/>
    <col min="6408" max="6656" width="11" style="92"/>
    <col min="6657" max="6663" width="10" style="92" customWidth="1"/>
    <col min="6664" max="6912" width="11" style="92"/>
    <col min="6913" max="6919" width="10" style="92" customWidth="1"/>
    <col min="6920" max="7168" width="11" style="92"/>
    <col min="7169" max="7175" width="10" style="92" customWidth="1"/>
    <col min="7176" max="7424" width="11" style="92"/>
    <col min="7425" max="7431" width="10" style="92" customWidth="1"/>
    <col min="7432" max="7680" width="11" style="92"/>
    <col min="7681" max="7687" width="10" style="92" customWidth="1"/>
    <col min="7688" max="7936" width="11" style="92"/>
    <col min="7937" max="7943" width="10" style="92" customWidth="1"/>
    <col min="7944" max="8192" width="11" style="92"/>
    <col min="8193" max="8199" width="10" style="92" customWidth="1"/>
    <col min="8200" max="8448" width="11" style="92"/>
    <col min="8449" max="8455" width="10" style="92" customWidth="1"/>
    <col min="8456" max="8704" width="11" style="92"/>
    <col min="8705" max="8711" width="10" style="92" customWidth="1"/>
    <col min="8712" max="8960" width="11" style="92"/>
    <col min="8961" max="8967" width="10" style="92" customWidth="1"/>
    <col min="8968" max="9216" width="11" style="92"/>
    <col min="9217" max="9223" width="10" style="92" customWidth="1"/>
    <col min="9224" max="9472" width="11" style="92"/>
    <col min="9473" max="9479" width="10" style="92" customWidth="1"/>
    <col min="9480" max="9728" width="11" style="92"/>
    <col min="9729" max="9735" width="10" style="92" customWidth="1"/>
    <col min="9736" max="9984" width="11" style="92"/>
    <col min="9985" max="9991" width="10" style="92" customWidth="1"/>
    <col min="9992" max="10240" width="11" style="92"/>
    <col min="10241" max="10247" width="10" style="92" customWidth="1"/>
    <col min="10248" max="10496" width="11" style="92"/>
    <col min="10497" max="10503" width="10" style="92" customWidth="1"/>
    <col min="10504" max="10752" width="11" style="92"/>
    <col min="10753" max="10759" width="10" style="92" customWidth="1"/>
    <col min="10760" max="11008" width="11" style="92"/>
    <col min="11009" max="11015" width="10" style="92" customWidth="1"/>
    <col min="11016" max="11264" width="11" style="92"/>
    <col min="11265" max="11271" width="10" style="92" customWidth="1"/>
    <col min="11272" max="11520" width="11" style="92"/>
    <col min="11521" max="11527" width="10" style="92" customWidth="1"/>
    <col min="11528" max="11776" width="11" style="92"/>
    <col min="11777" max="11783" width="10" style="92" customWidth="1"/>
    <col min="11784" max="12032" width="11" style="92"/>
    <col min="12033" max="12039" width="10" style="92" customWidth="1"/>
    <col min="12040" max="12288" width="11" style="92"/>
    <col min="12289" max="12295" width="10" style="92" customWidth="1"/>
    <col min="12296" max="12544" width="11" style="92"/>
    <col min="12545" max="12551" width="10" style="92" customWidth="1"/>
    <col min="12552" max="12800" width="11" style="92"/>
    <col min="12801" max="12807" width="10" style="92" customWidth="1"/>
    <col min="12808" max="13056" width="11" style="92"/>
    <col min="13057" max="13063" width="10" style="92" customWidth="1"/>
    <col min="13064" max="13312" width="11" style="92"/>
    <col min="13313" max="13319" width="10" style="92" customWidth="1"/>
    <col min="13320" max="13568" width="11" style="92"/>
    <col min="13569" max="13575" width="10" style="92" customWidth="1"/>
    <col min="13576" max="13824" width="11" style="92"/>
    <col min="13825" max="13831" width="10" style="92" customWidth="1"/>
    <col min="13832" max="14080" width="11" style="92"/>
    <col min="14081" max="14087" width="10" style="92" customWidth="1"/>
    <col min="14088" max="14336" width="11" style="92"/>
    <col min="14337" max="14343" width="10" style="92" customWidth="1"/>
    <col min="14344" max="14592" width="11" style="92"/>
    <col min="14593" max="14599" width="10" style="92" customWidth="1"/>
    <col min="14600" max="14848" width="11" style="92"/>
    <col min="14849" max="14855" width="10" style="92" customWidth="1"/>
    <col min="14856" max="15104" width="11" style="92"/>
    <col min="15105" max="15111" width="10" style="92" customWidth="1"/>
    <col min="15112" max="15360" width="11" style="92"/>
    <col min="15361" max="15367" width="10" style="92" customWidth="1"/>
    <col min="15368" max="15616" width="11" style="92"/>
    <col min="15617" max="15623" width="10" style="92" customWidth="1"/>
    <col min="15624" max="15872" width="11" style="92"/>
    <col min="15873" max="15879" width="10" style="92" customWidth="1"/>
    <col min="15880" max="16128" width="11" style="92"/>
    <col min="16129" max="16135" width="10" style="92" customWidth="1"/>
    <col min="16136" max="16384" width="11" style="92"/>
  </cols>
  <sheetData>
    <row r="2" spans="1:8" x14ac:dyDescent="0.15">
      <c r="G2" s="249" t="s">
        <v>323</v>
      </c>
      <c r="H2" s="250"/>
    </row>
    <row r="3" spans="1:8" x14ac:dyDescent="0.15">
      <c r="G3" s="251"/>
      <c r="H3" s="252"/>
    </row>
    <row r="5" spans="1:8" x14ac:dyDescent="0.15">
      <c r="A5" s="92" t="s">
        <v>216</v>
      </c>
      <c r="H5" s="93" t="s">
        <v>324</v>
      </c>
    </row>
    <row r="6" spans="1:8" x14ac:dyDescent="0.15">
      <c r="A6" s="92" t="s">
        <v>177</v>
      </c>
    </row>
    <row r="9" spans="1:8" ht="16.2" x14ac:dyDescent="0.2">
      <c r="B9" s="248" t="s">
        <v>188</v>
      </c>
      <c r="C9" s="248"/>
      <c r="D9" s="248"/>
      <c r="E9" s="248"/>
      <c r="F9" s="248"/>
      <c r="G9" s="248"/>
    </row>
    <row r="10" spans="1:8" x14ac:dyDescent="0.15">
      <c r="B10" s="94"/>
      <c r="C10" s="94"/>
      <c r="D10" s="94"/>
      <c r="E10" s="94"/>
      <c r="F10" s="94"/>
      <c r="G10" s="94"/>
    </row>
    <row r="17" spans="1:8" ht="18" customHeight="1" x14ac:dyDescent="0.15">
      <c r="A17" s="247" t="s">
        <v>325</v>
      </c>
      <c r="B17" s="247"/>
      <c r="C17" s="247"/>
      <c r="D17" s="247"/>
      <c r="E17" s="247"/>
      <c r="F17" s="247"/>
      <c r="G17" s="247"/>
      <c r="H17" s="247"/>
    </row>
    <row r="18" spans="1:8" ht="15.75" customHeight="1" x14ac:dyDescent="0.15"/>
    <row r="19" spans="1:8" ht="18" customHeight="1" x14ac:dyDescent="0.15">
      <c r="A19" s="247" t="s">
        <v>326</v>
      </c>
      <c r="B19" s="247"/>
      <c r="C19" s="247"/>
      <c r="D19" s="247"/>
      <c r="E19" s="247"/>
      <c r="F19" s="247"/>
      <c r="G19" s="247"/>
      <c r="H19" s="247"/>
    </row>
    <row r="20" spans="1:8" ht="15.75" customHeight="1" x14ac:dyDescent="0.15"/>
    <row r="21" spans="1:8" ht="18" customHeight="1" x14ac:dyDescent="0.15">
      <c r="A21" s="247" t="s">
        <v>327</v>
      </c>
      <c r="B21" s="247"/>
      <c r="C21" s="247"/>
      <c r="D21" s="247"/>
      <c r="E21" s="247"/>
      <c r="F21" s="247"/>
      <c r="G21" s="247"/>
      <c r="H21" s="247"/>
    </row>
    <row r="22" spans="1:8" ht="15.75" customHeight="1" x14ac:dyDescent="0.15"/>
    <row r="23" spans="1:8" ht="18.600000000000001" customHeight="1" x14ac:dyDescent="0.15">
      <c r="A23" s="247" t="s">
        <v>328</v>
      </c>
      <c r="B23" s="247"/>
      <c r="C23" s="247"/>
      <c r="D23" s="247"/>
      <c r="E23" s="247"/>
      <c r="F23" s="247"/>
      <c r="G23" s="247"/>
      <c r="H23" s="247"/>
    </row>
    <row r="25" spans="1:8" ht="18.600000000000001" customHeight="1" x14ac:dyDescent="0.15">
      <c r="A25" s="247" t="s">
        <v>329</v>
      </c>
      <c r="B25" s="247"/>
      <c r="C25" s="247"/>
      <c r="D25" s="247"/>
      <c r="E25" s="247"/>
      <c r="F25" s="247"/>
      <c r="G25" s="247"/>
      <c r="H25" s="247"/>
    </row>
    <row r="28" spans="1:8" ht="12" customHeight="1" x14ac:dyDescent="0.2">
      <c r="F28" s="169"/>
      <c r="G28" s="169"/>
    </row>
    <row r="29" spans="1:8" ht="12" customHeight="1" x14ac:dyDescent="0.2">
      <c r="F29" s="169"/>
      <c r="G29" s="169"/>
    </row>
    <row r="30" spans="1:8" ht="9" customHeight="1" x14ac:dyDescent="0.15"/>
    <row r="31" spans="1:8" ht="9" customHeight="1" x14ac:dyDescent="0.15"/>
    <row r="32" spans="1:8" x14ac:dyDescent="0.15">
      <c r="D32" s="92" t="s">
        <v>186</v>
      </c>
      <c r="E32" s="95"/>
      <c r="F32" s="95"/>
      <c r="G32" s="95"/>
    </row>
  </sheetData>
  <mergeCells count="7">
    <mergeCell ref="A25:H25"/>
    <mergeCell ref="B9:G9"/>
    <mergeCell ref="G2:H3"/>
    <mergeCell ref="A17:H17"/>
    <mergeCell ref="A19:H19"/>
    <mergeCell ref="A21:H21"/>
    <mergeCell ref="A23:H23"/>
  </mergeCells>
  <phoneticPr fontId="2"/>
  <printOptions horizontalCentered="1"/>
  <pageMargins left="0.39370078740157483" right="0.39370078740157483" top="1.1023622047244095" bottom="0.98425196850393704" header="0.51181102362204722" footer="0.51181102362204722"/>
  <pageSetup paperSize="9" scale="11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BEA8A-BAC3-314C-9A8B-101632AFE6E6}">
  <sheetPr>
    <pageSetUpPr fitToPage="1"/>
  </sheetPr>
  <dimension ref="A2:H33"/>
  <sheetViews>
    <sheetView zoomScaleNormal="100" workbookViewId="0">
      <selection activeCell="B26" sqref="B26"/>
    </sheetView>
  </sheetViews>
  <sheetFormatPr defaultColWidth="11" defaultRowHeight="12" x14ac:dyDescent="0.15"/>
  <cols>
    <col min="1" max="7" width="10" style="92" customWidth="1"/>
    <col min="8" max="256" width="11" style="92"/>
    <col min="257" max="263" width="10" style="92" customWidth="1"/>
    <col min="264" max="512" width="11" style="92"/>
    <col min="513" max="519" width="10" style="92" customWidth="1"/>
    <col min="520" max="768" width="11" style="92"/>
    <col min="769" max="775" width="10" style="92" customWidth="1"/>
    <col min="776" max="1024" width="11" style="92"/>
    <col min="1025" max="1031" width="10" style="92" customWidth="1"/>
    <col min="1032" max="1280" width="11" style="92"/>
    <col min="1281" max="1287" width="10" style="92" customWidth="1"/>
    <col min="1288" max="1536" width="11" style="92"/>
    <col min="1537" max="1543" width="10" style="92" customWidth="1"/>
    <col min="1544" max="1792" width="11" style="92"/>
    <col min="1793" max="1799" width="10" style="92" customWidth="1"/>
    <col min="1800" max="2048" width="11" style="92"/>
    <col min="2049" max="2055" width="10" style="92" customWidth="1"/>
    <col min="2056" max="2304" width="11" style="92"/>
    <col min="2305" max="2311" width="10" style="92" customWidth="1"/>
    <col min="2312" max="2560" width="11" style="92"/>
    <col min="2561" max="2567" width="10" style="92" customWidth="1"/>
    <col min="2568" max="2816" width="11" style="92"/>
    <col min="2817" max="2823" width="10" style="92" customWidth="1"/>
    <col min="2824" max="3072" width="11" style="92"/>
    <col min="3073" max="3079" width="10" style="92" customWidth="1"/>
    <col min="3080" max="3328" width="11" style="92"/>
    <col min="3329" max="3335" width="10" style="92" customWidth="1"/>
    <col min="3336" max="3584" width="11" style="92"/>
    <col min="3585" max="3591" width="10" style="92" customWidth="1"/>
    <col min="3592" max="3840" width="11" style="92"/>
    <col min="3841" max="3847" width="10" style="92" customWidth="1"/>
    <col min="3848" max="4096" width="11" style="92"/>
    <col min="4097" max="4103" width="10" style="92" customWidth="1"/>
    <col min="4104" max="4352" width="11" style="92"/>
    <col min="4353" max="4359" width="10" style="92" customWidth="1"/>
    <col min="4360" max="4608" width="11" style="92"/>
    <col min="4609" max="4615" width="10" style="92" customWidth="1"/>
    <col min="4616" max="4864" width="11" style="92"/>
    <col min="4865" max="4871" width="10" style="92" customWidth="1"/>
    <col min="4872" max="5120" width="11" style="92"/>
    <col min="5121" max="5127" width="10" style="92" customWidth="1"/>
    <col min="5128" max="5376" width="11" style="92"/>
    <col min="5377" max="5383" width="10" style="92" customWidth="1"/>
    <col min="5384" max="5632" width="11" style="92"/>
    <col min="5633" max="5639" width="10" style="92" customWidth="1"/>
    <col min="5640" max="5888" width="11" style="92"/>
    <col min="5889" max="5895" width="10" style="92" customWidth="1"/>
    <col min="5896" max="6144" width="11" style="92"/>
    <col min="6145" max="6151" width="10" style="92" customWidth="1"/>
    <col min="6152" max="6400" width="11" style="92"/>
    <col min="6401" max="6407" width="10" style="92" customWidth="1"/>
    <col min="6408" max="6656" width="11" style="92"/>
    <col min="6657" max="6663" width="10" style="92" customWidth="1"/>
    <col min="6664" max="6912" width="11" style="92"/>
    <col min="6913" max="6919" width="10" style="92" customWidth="1"/>
    <col min="6920" max="7168" width="11" style="92"/>
    <col min="7169" max="7175" width="10" style="92" customWidth="1"/>
    <col min="7176" max="7424" width="11" style="92"/>
    <col min="7425" max="7431" width="10" style="92" customWidth="1"/>
    <col min="7432" max="7680" width="11" style="92"/>
    <col min="7681" max="7687" width="10" style="92" customWidth="1"/>
    <col min="7688" max="7936" width="11" style="92"/>
    <col min="7937" max="7943" width="10" style="92" customWidth="1"/>
    <col min="7944" max="8192" width="11" style="92"/>
    <col min="8193" max="8199" width="10" style="92" customWidth="1"/>
    <col min="8200" max="8448" width="11" style="92"/>
    <col min="8449" max="8455" width="10" style="92" customWidth="1"/>
    <col min="8456" max="8704" width="11" style="92"/>
    <col min="8705" max="8711" width="10" style="92" customWidth="1"/>
    <col min="8712" max="8960" width="11" style="92"/>
    <col min="8961" max="8967" width="10" style="92" customWidth="1"/>
    <col min="8968" max="9216" width="11" style="92"/>
    <col min="9217" max="9223" width="10" style="92" customWidth="1"/>
    <col min="9224" max="9472" width="11" style="92"/>
    <col min="9473" max="9479" width="10" style="92" customWidth="1"/>
    <col min="9480" max="9728" width="11" style="92"/>
    <col min="9729" max="9735" width="10" style="92" customWidth="1"/>
    <col min="9736" max="9984" width="11" style="92"/>
    <col min="9985" max="9991" width="10" style="92" customWidth="1"/>
    <col min="9992" max="10240" width="11" style="92"/>
    <col min="10241" max="10247" width="10" style="92" customWidth="1"/>
    <col min="10248" max="10496" width="11" style="92"/>
    <col min="10497" max="10503" width="10" style="92" customWidth="1"/>
    <col min="10504" max="10752" width="11" style="92"/>
    <col min="10753" max="10759" width="10" style="92" customWidth="1"/>
    <col min="10760" max="11008" width="11" style="92"/>
    <col min="11009" max="11015" width="10" style="92" customWidth="1"/>
    <col min="11016" max="11264" width="11" style="92"/>
    <col min="11265" max="11271" width="10" style="92" customWidth="1"/>
    <col min="11272" max="11520" width="11" style="92"/>
    <col min="11521" max="11527" width="10" style="92" customWidth="1"/>
    <col min="11528" max="11776" width="11" style="92"/>
    <col min="11777" max="11783" width="10" style="92" customWidth="1"/>
    <col min="11784" max="12032" width="11" style="92"/>
    <col min="12033" max="12039" width="10" style="92" customWidth="1"/>
    <col min="12040" max="12288" width="11" style="92"/>
    <col min="12289" max="12295" width="10" style="92" customWidth="1"/>
    <col min="12296" max="12544" width="11" style="92"/>
    <col min="12545" max="12551" width="10" style="92" customWidth="1"/>
    <col min="12552" max="12800" width="11" style="92"/>
    <col min="12801" max="12807" width="10" style="92" customWidth="1"/>
    <col min="12808" max="13056" width="11" style="92"/>
    <col min="13057" max="13063" width="10" style="92" customWidth="1"/>
    <col min="13064" max="13312" width="11" style="92"/>
    <col min="13313" max="13319" width="10" style="92" customWidth="1"/>
    <col min="13320" max="13568" width="11" style="92"/>
    <col min="13569" max="13575" width="10" style="92" customWidth="1"/>
    <col min="13576" max="13824" width="11" style="92"/>
    <col min="13825" max="13831" width="10" style="92" customWidth="1"/>
    <col min="13832" max="14080" width="11" style="92"/>
    <col min="14081" max="14087" width="10" style="92" customWidth="1"/>
    <col min="14088" max="14336" width="11" style="92"/>
    <col min="14337" max="14343" width="10" style="92" customWidth="1"/>
    <col min="14344" max="14592" width="11" style="92"/>
    <col min="14593" max="14599" width="10" style="92" customWidth="1"/>
    <col min="14600" max="14848" width="11" style="92"/>
    <col min="14849" max="14855" width="10" style="92" customWidth="1"/>
    <col min="14856" max="15104" width="11" style="92"/>
    <col min="15105" max="15111" width="10" style="92" customWidth="1"/>
    <col min="15112" max="15360" width="11" style="92"/>
    <col min="15361" max="15367" width="10" style="92" customWidth="1"/>
    <col min="15368" max="15616" width="11" style="92"/>
    <col min="15617" max="15623" width="10" style="92" customWidth="1"/>
    <col min="15624" max="15872" width="11" style="92"/>
    <col min="15873" max="15879" width="10" style="92" customWidth="1"/>
    <col min="15880" max="16128" width="11" style="92"/>
    <col min="16129" max="16135" width="10" style="92" customWidth="1"/>
    <col min="16136" max="16384" width="11" style="92"/>
  </cols>
  <sheetData>
    <row r="2" spans="1:8" x14ac:dyDescent="0.15">
      <c r="G2" s="249" t="s">
        <v>330</v>
      </c>
      <c r="H2" s="250"/>
    </row>
    <row r="3" spans="1:8" x14ac:dyDescent="0.15">
      <c r="G3" s="251"/>
      <c r="H3" s="252"/>
    </row>
    <row r="4" spans="1:8" ht="16.2" x14ac:dyDescent="0.15">
      <c r="G4" s="172"/>
      <c r="H4" s="172"/>
    </row>
    <row r="5" spans="1:8" x14ac:dyDescent="0.15">
      <c r="A5" s="92" t="s">
        <v>216</v>
      </c>
      <c r="H5" s="93" t="s">
        <v>320</v>
      </c>
    </row>
    <row r="6" spans="1:8" x14ac:dyDescent="0.15">
      <c r="A6" s="92" t="s">
        <v>177</v>
      </c>
    </row>
    <row r="9" spans="1:8" ht="16.2" x14ac:dyDescent="0.2">
      <c r="B9" s="248" t="s">
        <v>189</v>
      </c>
      <c r="C9" s="248"/>
      <c r="D9" s="248"/>
      <c r="E9" s="248"/>
      <c r="F9" s="248"/>
      <c r="G9" s="248"/>
    </row>
    <row r="10" spans="1:8" x14ac:dyDescent="0.15">
      <c r="B10" s="94"/>
      <c r="C10" s="94"/>
      <c r="D10" s="94"/>
      <c r="E10" s="94"/>
      <c r="F10" s="94"/>
      <c r="G10" s="94"/>
    </row>
    <row r="17" spans="1:7" ht="18" customHeight="1" x14ac:dyDescent="0.15">
      <c r="A17" s="247" t="s">
        <v>331</v>
      </c>
      <c r="B17" s="247"/>
      <c r="C17" s="247"/>
      <c r="D17" s="247"/>
      <c r="E17" s="247"/>
      <c r="F17" s="247"/>
      <c r="G17" s="247"/>
    </row>
    <row r="18" spans="1:7" ht="18" customHeight="1" x14ac:dyDescent="0.15"/>
    <row r="19" spans="1:7" ht="18" customHeight="1" x14ac:dyDescent="0.15">
      <c r="A19" s="173" t="s">
        <v>332</v>
      </c>
      <c r="B19" s="170"/>
      <c r="C19" s="170"/>
      <c r="D19" s="170"/>
      <c r="E19" s="170"/>
      <c r="F19" s="170"/>
      <c r="G19" s="170"/>
    </row>
    <row r="20" spans="1:7" ht="18" customHeight="1" x14ac:dyDescent="0.15">
      <c r="A20" s="170"/>
      <c r="B20" s="170"/>
      <c r="C20" s="170"/>
      <c r="D20" s="170"/>
      <c r="E20" s="170"/>
      <c r="F20" s="170"/>
      <c r="G20" s="170"/>
    </row>
    <row r="21" spans="1:7" ht="18" customHeight="1" x14ac:dyDescent="0.15">
      <c r="A21" s="173" t="s">
        <v>333</v>
      </c>
      <c r="B21" s="170"/>
      <c r="C21" s="170"/>
      <c r="D21" s="170"/>
      <c r="E21" s="170"/>
      <c r="F21" s="170"/>
      <c r="G21" s="170"/>
    </row>
    <row r="22" spans="1:7" ht="18" customHeight="1" x14ac:dyDescent="0.15">
      <c r="A22" s="253"/>
      <c r="B22" s="253"/>
      <c r="C22" s="253"/>
      <c r="D22" s="253"/>
      <c r="E22" s="253"/>
      <c r="F22" s="253"/>
      <c r="G22" s="253"/>
    </row>
    <row r="23" spans="1:7" ht="15.75" customHeight="1" x14ac:dyDescent="0.15"/>
    <row r="24" spans="1:7" ht="18" customHeight="1" x14ac:dyDescent="0.15">
      <c r="A24" s="247"/>
      <c r="B24" s="247"/>
      <c r="C24" s="247"/>
      <c r="D24" s="247"/>
      <c r="E24" s="247"/>
      <c r="F24" s="247"/>
      <c r="G24" s="247"/>
    </row>
    <row r="29" spans="1:7" ht="14.4" x14ac:dyDescent="0.2">
      <c r="F29" s="42" t="s">
        <v>306</v>
      </c>
      <c r="G29" s="169"/>
    </row>
    <row r="30" spans="1:7" ht="14.4" x14ac:dyDescent="0.2">
      <c r="E30" s="92" t="s">
        <v>187</v>
      </c>
      <c r="F30" s="169" t="s">
        <v>308</v>
      </c>
      <c r="G30" s="169"/>
    </row>
    <row r="31" spans="1:7" ht="11.4" customHeight="1" x14ac:dyDescent="0.15"/>
    <row r="32" spans="1:7" ht="11.4" customHeight="1" x14ac:dyDescent="0.15"/>
    <row r="33" spans="5:8" x14ac:dyDescent="0.15">
      <c r="E33" s="92" t="s">
        <v>307</v>
      </c>
      <c r="F33" s="95"/>
      <c r="G33" s="95"/>
      <c r="H33" s="95"/>
    </row>
  </sheetData>
  <mergeCells count="5">
    <mergeCell ref="G2:H3"/>
    <mergeCell ref="B9:G9"/>
    <mergeCell ref="A17:G17"/>
    <mergeCell ref="A22:G22"/>
    <mergeCell ref="A24:G24"/>
  </mergeCells>
  <phoneticPr fontId="2"/>
  <printOptions horizontalCentered="1"/>
  <pageMargins left="0.39370078740157483" right="0.39370078740157483" top="1.1023622047244095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  <pageSetUpPr fitToPage="1"/>
  </sheetPr>
  <dimension ref="B1:P67"/>
  <sheetViews>
    <sheetView zoomScale="108" zoomScaleNormal="90" workbookViewId="0">
      <selection activeCell="D9" sqref="D9:N14"/>
    </sheetView>
  </sheetViews>
  <sheetFormatPr defaultColWidth="11" defaultRowHeight="13.2" x14ac:dyDescent="0.2"/>
  <cols>
    <col min="1" max="1" width="2.109375" style="91" customWidth="1"/>
    <col min="2" max="3" width="8.44140625" style="89" customWidth="1"/>
    <col min="4" max="4" width="14" style="91" customWidth="1"/>
    <col min="5" max="5" width="11.109375" style="91" customWidth="1"/>
    <col min="6" max="7" width="5.109375" style="89" customWidth="1"/>
    <col min="8" max="9" width="8.44140625" style="89" customWidth="1"/>
    <col min="10" max="10" width="14" style="91" customWidth="1"/>
    <col min="11" max="11" width="11.109375" style="91" customWidth="1"/>
    <col min="12" max="13" width="5.109375" style="89" customWidth="1"/>
    <col min="14" max="14" width="8.44140625" style="89" customWidth="1"/>
    <col min="15" max="15" width="1.6640625" style="91" customWidth="1"/>
    <col min="16" max="16" width="38.109375" style="91" customWidth="1"/>
    <col min="17" max="16384" width="11" style="91"/>
  </cols>
  <sheetData>
    <row r="1" spans="2:14" ht="19.2" x14ac:dyDescent="0.2">
      <c r="C1" s="90" t="s">
        <v>334</v>
      </c>
      <c r="N1" s="130" t="s">
        <v>158</v>
      </c>
    </row>
    <row r="2" spans="2:14" ht="11.25" customHeight="1" x14ac:dyDescent="0.2">
      <c r="C2" s="90"/>
      <c r="N2" s="130"/>
    </row>
    <row r="3" spans="2:14" ht="19.2" x14ac:dyDescent="0.2">
      <c r="B3" s="91"/>
      <c r="C3" s="91"/>
      <c r="D3" s="90"/>
      <c r="E3" s="90"/>
      <c r="F3" s="127"/>
    </row>
    <row r="4" spans="2:14" ht="9" customHeight="1" thickBot="1" x14ac:dyDescent="0.25">
      <c r="B4" s="91"/>
    </row>
    <row r="5" spans="2:14" s="89" customFormat="1" ht="27" thickBot="1" x14ac:dyDescent="0.25">
      <c r="B5" s="144" t="s">
        <v>159</v>
      </c>
      <c r="C5" s="145" t="s">
        <v>3</v>
      </c>
      <c r="D5" s="254" t="s">
        <v>11</v>
      </c>
      <c r="E5" s="255"/>
      <c r="F5" s="146" t="s">
        <v>2</v>
      </c>
      <c r="G5" s="147" t="s">
        <v>205</v>
      </c>
      <c r="H5" s="145" t="s">
        <v>160</v>
      </c>
      <c r="I5" s="148"/>
      <c r="J5" s="254" t="s">
        <v>9</v>
      </c>
      <c r="K5" s="255"/>
      <c r="L5" s="146" t="s">
        <v>2</v>
      </c>
      <c r="M5" s="147" t="s">
        <v>205</v>
      </c>
      <c r="N5" s="145" t="s">
        <v>160</v>
      </c>
    </row>
    <row r="6" spans="2:14" s="89" customFormat="1" ht="15.9" customHeight="1" x14ac:dyDescent="0.2">
      <c r="B6" s="258" t="s">
        <v>161</v>
      </c>
      <c r="C6" s="149" t="s">
        <v>217</v>
      </c>
      <c r="D6" s="153"/>
      <c r="E6" s="154"/>
      <c r="F6" s="155"/>
      <c r="G6" s="156"/>
      <c r="H6" s="157"/>
      <c r="I6" s="149" t="s">
        <v>217</v>
      </c>
      <c r="J6" s="153"/>
      <c r="K6" s="154"/>
      <c r="L6" s="155"/>
      <c r="M6" s="156"/>
      <c r="N6" s="157"/>
    </row>
    <row r="7" spans="2:14" ht="15.9" customHeight="1" x14ac:dyDescent="0.2">
      <c r="B7" s="259"/>
      <c r="C7" s="150" t="s">
        <v>162</v>
      </c>
      <c r="D7" s="158"/>
      <c r="E7" s="159"/>
      <c r="F7" s="160"/>
      <c r="G7" s="161"/>
      <c r="H7" s="162"/>
      <c r="I7" s="150" t="s">
        <v>162</v>
      </c>
      <c r="J7" s="158"/>
      <c r="K7" s="159"/>
      <c r="L7" s="160"/>
      <c r="M7" s="161"/>
      <c r="N7" s="162"/>
    </row>
    <row r="8" spans="2:14" ht="15.9" customHeight="1" x14ac:dyDescent="0.2">
      <c r="B8" s="259"/>
      <c r="C8" s="150" t="s">
        <v>163</v>
      </c>
      <c r="D8" s="163"/>
      <c r="E8" s="163"/>
      <c r="F8" s="160"/>
      <c r="G8" s="161"/>
      <c r="H8" s="162"/>
      <c r="I8" s="150" t="s">
        <v>163</v>
      </c>
      <c r="J8" s="163"/>
      <c r="K8" s="163"/>
      <c r="L8" s="160"/>
      <c r="M8" s="161"/>
      <c r="N8" s="162"/>
    </row>
    <row r="9" spans="2:14" ht="15.9" customHeight="1" x14ac:dyDescent="0.2">
      <c r="B9" s="259"/>
      <c r="C9" s="150" t="s">
        <v>15</v>
      </c>
      <c r="D9" s="175" t="s">
        <v>337</v>
      </c>
      <c r="E9" s="176" t="s">
        <v>268</v>
      </c>
      <c r="F9" s="174"/>
      <c r="G9" s="177">
        <v>2</v>
      </c>
      <c r="H9" s="150"/>
      <c r="I9" s="150" t="s">
        <v>15</v>
      </c>
      <c r="J9" s="141" t="s">
        <v>267</v>
      </c>
      <c r="K9" s="140" t="s">
        <v>265</v>
      </c>
      <c r="L9" s="174"/>
      <c r="M9" s="177">
        <v>1</v>
      </c>
      <c r="N9" s="150"/>
    </row>
    <row r="10" spans="2:14" ht="15.9" customHeight="1" x14ac:dyDescent="0.2">
      <c r="B10" s="259"/>
      <c r="C10" s="150" t="s">
        <v>16</v>
      </c>
      <c r="D10" s="175"/>
      <c r="E10" s="176"/>
      <c r="F10" s="174"/>
      <c r="G10" s="177"/>
      <c r="H10" s="150"/>
      <c r="I10" s="150" t="s">
        <v>16</v>
      </c>
      <c r="J10" s="175" t="s">
        <v>336</v>
      </c>
      <c r="K10" s="176"/>
      <c r="L10" s="174"/>
      <c r="M10" s="177">
        <v>2</v>
      </c>
      <c r="N10" s="150"/>
    </row>
    <row r="11" spans="2:14" ht="15.9" customHeight="1" x14ac:dyDescent="0.2">
      <c r="B11" s="259"/>
      <c r="C11" s="150" t="s">
        <v>164</v>
      </c>
      <c r="D11" s="175"/>
      <c r="E11" s="176"/>
      <c r="F11" s="174"/>
      <c r="G11" s="177"/>
      <c r="H11" s="150"/>
      <c r="I11" s="150" t="s">
        <v>164</v>
      </c>
      <c r="J11" s="175"/>
      <c r="K11" s="176"/>
      <c r="L11" s="174"/>
      <c r="M11" s="177"/>
      <c r="N11" s="150"/>
    </row>
    <row r="12" spans="2:14" ht="15.9" customHeight="1" x14ac:dyDescent="0.2">
      <c r="B12" s="259"/>
      <c r="C12" s="150" t="s">
        <v>165</v>
      </c>
      <c r="D12" s="175"/>
      <c r="E12" s="176"/>
      <c r="F12" s="174"/>
      <c r="G12" s="177"/>
      <c r="H12" s="150"/>
      <c r="I12" s="150" t="s">
        <v>165</v>
      </c>
      <c r="J12" s="175" t="s">
        <v>291</v>
      </c>
      <c r="K12" s="176" t="s">
        <v>218</v>
      </c>
      <c r="L12" s="174"/>
      <c r="M12" s="177">
        <v>1</v>
      </c>
      <c r="N12" s="150"/>
    </row>
    <row r="13" spans="2:14" ht="15.9" customHeight="1" x14ac:dyDescent="0.2">
      <c r="B13" s="259"/>
      <c r="C13" s="150" t="s">
        <v>166</v>
      </c>
      <c r="D13" s="175" t="s">
        <v>255</v>
      </c>
      <c r="E13" s="176" t="s">
        <v>219</v>
      </c>
      <c r="F13" s="174"/>
      <c r="G13" s="177">
        <v>1</v>
      </c>
      <c r="H13" s="150"/>
      <c r="I13" s="150" t="s">
        <v>166</v>
      </c>
      <c r="J13" s="175" t="s">
        <v>338</v>
      </c>
      <c r="K13" s="176"/>
      <c r="L13" s="174"/>
      <c r="M13" s="177">
        <v>1</v>
      </c>
      <c r="N13" s="150"/>
    </row>
    <row r="14" spans="2:14" ht="15.9" customHeight="1" x14ac:dyDescent="0.2">
      <c r="B14" s="260"/>
      <c r="C14" s="150" t="s">
        <v>167</v>
      </c>
      <c r="D14" s="175"/>
      <c r="E14" s="176" t="s">
        <v>192</v>
      </c>
      <c r="F14" s="174"/>
      <c r="G14" s="177"/>
      <c r="H14" s="150"/>
      <c r="I14" s="150" t="s">
        <v>167</v>
      </c>
      <c r="J14" s="175" t="s">
        <v>254</v>
      </c>
      <c r="K14" s="176" t="s">
        <v>251</v>
      </c>
      <c r="L14" s="174"/>
      <c r="M14" s="177">
        <v>1</v>
      </c>
      <c r="N14" s="150"/>
    </row>
    <row r="15" spans="2:14" ht="15.9" customHeight="1" x14ac:dyDescent="0.2">
      <c r="B15" s="256" t="s">
        <v>168</v>
      </c>
      <c r="C15" s="150" t="s">
        <v>162</v>
      </c>
      <c r="D15" s="158"/>
      <c r="E15" s="159"/>
      <c r="F15" s="160"/>
      <c r="G15" s="161"/>
      <c r="H15" s="162"/>
      <c r="I15" s="150" t="s">
        <v>162</v>
      </c>
      <c r="J15" s="158"/>
      <c r="K15" s="159"/>
      <c r="L15" s="160"/>
      <c r="M15" s="161"/>
      <c r="N15" s="162"/>
    </row>
    <row r="16" spans="2:14" ht="15.9" customHeight="1" thickBot="1" x14ac:dyDescent="0.25">
      <c r="B16" s="257"/>
      <c r="C16" s="151" t="s">
        <v>163</v>
      </c>
      <c r="D16" s="154"/>
      <c r="E16" s="164"/>
      <c r="F16" s="165"/>
      <c r="G16" s="166"/>
      <c r="H16" s="167"/>
      <c r="I16" s="151" t="s">
        <v>163</v>
      </c>
      <c r="J16" s="154"/>
      <c r="K16" s="168"/>
      <c r="L16" s="165"/>
      <c r="M16" s="166"/>
      <c r="N16" s="167"/>
    </row>
    <row r="17" spans="2:16" ht="15.9" customHeight="1" x14ac:dyDescent="0.2">
      <c r="B17" s="258" t="s">
        <v>169</v>
      </c>
      <c r="C17" s="152" t="s">
        <v>217</v>
      </c>
      <c r="D17" s="153"/>
      <c r="E17" s="153"/>
      <c r="F17" s="155"/>
      <c r="G17" s="156"/>
      <c r="H17" s="157"/>
      <c r="I17" s="152" t="s">
        <v>217</v>
      </c>
      <c r="J17" s="153"/>
      <c r="K17" s="153"/>
      <c r="L17" s="155"/>
      <c r="M17" s="156"/>
      <c r="N17" s="157"/>
      <c r="P17" s="129"/>
    </row>
    <row r="18" spans="2:16" ht="15.9" customHeight="1" x14ac:dyDescent="0.2">
      <c r="B18" s="259"/>
      <c r="C18" s="150" t="s">
        <v>162</v>
      </c>
      <c r="D18" s="158"/>
      <c r="E18" s="159"/>
      <c r="F18" s="160"/>
      <c r="G18" s="161"/>
      <c r="H18" s="162"/>
      <c r="I18" s="150" t="s">
        <v>162</v>
      </c>
      <c r="J18" s="158"/>
      <c r="K18" s="159"/>
      <c r="L18" s="160"/>
      <c r="M18" s="161"/>
      <c r="N18" s="162"/>
    </row>
    <row r="19" spans="2:16" ht="15.9" customHeight="1" x14ac:dyDescent="0.2">
      <c r="B19" s="259"/>
      <c r="C19" s="150" t="s">
        <v>163</v>
      </c>
      <c r="D19" s="163"/>
      <c r="E19" s="163"/>
      <c r="F19" s="160"/>
      <c r="G19" s="161"/>
      <c r="H19" s="162"/>
      <c r="I19" s="150" t="s">
        <v>163</v>
      </c>
      <c r="J19" s="163"/>
      <c r="K19" s="163"/>
      <c r="L19" s="160"/>
      <c r="M19" s="161"/>
      <c r="N19" s="162"/>
    </row>
    <row r="20" spans="2:16" ht="15.9" customHeight="1" x14ac:dyDescent="0.2">
      <c r="B20" s="259"/>
      <c r="C20" s="150" t="s">
        <v>15</v>
      </c>
      <c r="D20" s="140" t="s">
        <v>335</v>
      </c>
      <c r="E20" s="140" t="s">
        <v>266</v>
      </c>
      <c r="F20" s="174"/>
      <c r="G20" s="177">
        <v>1</v>
      </c>
      <c r="H20" s="150"/>
      <c r="I20" s="150" t="s">
        <v>15</v>
      </c>
      <c r="J20" s="175" t="s">
        <v>286</v>
      </c>
      <c r="K20" s="176" t="s">
        <v>287</v>
      </c>
      <c r="L20" s="174"/>
      <c r="M20" s="177">
        <v>1</v>
      </c>
      <c r="N20" s="150"/>
    </row>
    <row r="21" spans="2:16" ht="15.9" customHeight="1" x14ac:dyDescent="0.2">
      <c r="B21" s="259"/>
      <c r="C21" s="150" t="s">
        <v>16</v>
      </c>
      <c r="D21" s="175"/>
      <c r="E21" s="176"/>
      <c r="F21" s="174"/>
      <c r="G21" s="177"/>
      <c r="H21" s="150"/>
      <c r="I21" s="150" t="s">
        <v>16</v>
      </c>
      <c r="J21" s="175"/>
      <c r="K21" s="176"/>
      <c r="L21" s="174"/>
      <c r="M21" s="177"/>
      <c r="N21" s="150"/>
    </row>
    <row r="22" spans="2:16" ht="15.9" customHeight="1" x14ac:dyDescent="0.2">
      <c r="B22" s="259"/>
      <c r="C22" s="150" t="s">
        <v>164</v>
      </c>
      <c r="D22" s="175" t="s">
        <v>253</v>
      </c>
      <c r="E22" s="176" t="s">
        <v>251</v>
      </c>
      <c r="F22" s="174"/>
      <c r="G22" s="177">
        <v>1</v>
      </c>
      <c r="H22" s="150"/>
      <c r="I22" s="150" t="s">
        <v>164</v>
      </c>
      <c r="J22" s="175"/>
      <c r="K22" s="176"/>
      <c r="L22" s="174"/>
      <c r="M22" s="177"/>
      <c r="N22" s="150"/>
    </row>
    <row r="23" spans="2:16" ht="15.9" customHeight="1" x14ac:dyDescent="0.2">
      <c r="B23" s="259"/>
      <c r="C23" s="150" t="s">
        <v>165</v>
      </c>
      <c r="D23" s="175"/>
      <c r="E23" s="176"/>
      <c r="F23" s="174"/>
      <c r="G23" s="177"/>
      <c r="H23" s="150"/>
      <c r="I23" s="150" t="s">
        <v>165</v>
      </c>
      <c r="J23" s="175" t="s">
        <v>292</v>
      </c>
      <c r="K23" s="176" t="s">
        <v>218</v>
      </c>
      <c r="L23" s="174"/>
      <c r="M23" s="177">
        <v>2</v>
      </c>
      <c r="N23" s="150"/>
    </row>
    <row r="24" spans="2:16" ht="15.9" customHeight="1" x14ac:dyDescent="0.2">
      <c r="B24" s="259"/>
      <c r="C24" s="150" t="s">
        <v>166</v>
      </c>
      <c r="D24" s="175" t="s">
        <v>252</v>
      </c>
      <c r="E24" s="176" t="s">
        <v>219</v>
      </c>
      <c r="F24" s="174"/>
      <c r="G24" s="177">
        <v>1</v>
      </c>
      <c r="H24" s="150"/>
      <c r="I24" s="150" t="s">
        <v>166</v>
      </c>
      <c r="J24" s="175" t="s">
        <v>293</v>
      </c>
      <c r="K24" s="176" t="s">
        <v>294</v>
      </c>
      <c r="L24" s="174"/>
      <c r="M24" s="177">
        <v>2</v>
      </c>
      <c r="N24" s="150"/>
    </row>
    <row r="25" spans="2:16" ht="15.9" customHeight="1" x14ac:dyDescent="0.2">
      <c r="B25" s="260"/>
      <c r="C25" s="150" t="s">
        <v>167</v>
      </c>
      <c r="D25" s="175"/>
      <c r="E25" s="176"/>
      <c r="F25" s="174"/>
      <c r="G25" s="177"/>
      <c r="H25" s="150"/>
      <c r="I25" s="150" t="s">
        <v>167</v>
      </c>
      <c r="J25" s="175"/>
      <c r="K25" s="176"/>
      <c r="L25" s="174"/>
      <c r="M25" s="177"/>
      <c r="N25" s="150"/>
    </row>
    <row r="26" spans="2:16" ht="15.9" customHeight="1" x14ac:dyDescent="0.2">
      <c r="B26" s="256" t="s">
        <v>170</v>
      </c>
      <c r="C26" s="150" t="s">
        <v>162</v>
      </c>
      <c r="D26" s="158"/>
      <c r="E26" s="159"/>
      <c r="F26" s="160"/>
      <c r="G26" s="161"/>
      <c r="H26" s="162"/>
      <c r="I26" s="150" t="s">
        <v>162</v>
      </c>
      <c r="J26" s="158"/>
      <c r="K26" s="159"/>
      <c r="L26" s="160"/>
      <c r="M26" s="161"/>
      <c r="N26" s="162"/>
    </row>
    <row r="27" spans="2:16" ht="15.9" customHeight="1" thickBot="1" x14ac:dyDescent="0.25">
      <c r="B27" s="257"/>
      <c r="C27" s="151" t="s">
        <v>163</v>
      </c>
      <c r="D27" s="154"/>
      <c r="E27" s="168"/>
      <c r="F27" s="165"/>
      <c r="G27" s="166"/>
      <c r="H27" s="167"/>
      <c r="I27" s="151" t="s">
        <v>163</v>
      </c>
      <c r="J27" s="154"/>
      <c r="K27" s="168"/>
      <c r="L27" s="165"/>
      <c r="M27" s="166"/>
      <c r="N27" s="167"/>
    </row>
    <row r="28" spans="2:16" ht="15.9" customHeight="1" x14ac:dyDescent="0.2">
      <c r="B28" s="258" t="s">
        <v>171</v>
      </c>
      <c r="C28" s="152" t="s">
        <v>217</v>
      </c>
      <c r="D28" s="153"/>
      <c r="E28" s="153"/>
      <c r="F28" s="155"/>
      <c r="G28" s="156"/>
      <c r="H28" s="157"/>
      <c r="I28" s="152" t="s">
        <v>217</v>
      </c>
      <c r="J28" s="153"/>
      <c r="K28" s="153"/>
      <c r="L28" s="155"/>
      <c r="M28" s="156"/>
      <c r="N28" s="157"/>
    </row>
    <row r="29" spans="2:16" ht="15.9" customHeight="1" x14ac:dyDescent="0.2">
      <c r="B29" s="259"/>
      <c r="C29" s="150" t="s">
        <v>162</v>
      </c>
      <c r="D29" s="158"/>
      <c r="E29" s="159"/>
      <c r="F29" s="160"/>
      <c r="G29" s="161"/>
      <c r="H29" s="162"/>
      <c r="I29" s="150" t="s">
        <v>162</v>
      </c>
      <c r="J29" s="158"/>
      <c r="K29" s="159"/>
      <c r="L29" s="160"/>
      <c r="M29" s="161"/>
      <c r="N29" s="162"/>
    </row>
    <row r="30" spans="2:16" ht="15.9" customHeight="1" x14ac:dyDescent="0.2">
      <c r="B30" s="259"/>
      <c r="C30" s="150" t="s">
        <v>163</v>
      </c>
      <c r="D30" s="163"/>
      <c r="E30" s="163"/>
      <c r="F30" s="160"/>
      <c r="G30" s="161"/>
      <c r="H30" s="162"/>
      <c r="I30" s="150" t="s">
        <v>163</v>
      </c>
      <c r="J30" s="163"/>
      <c r="K30" s="163"/>
      <c r="L30" s="160"/>
      <c r="M30" s="161"/>
      <c r="N30" s="162"/>
    </row>
    <row r="31" spans="2:16" ht="15.9" customHeight="1" x14ac:dyDescent="0.2">
      <c r="B31" s="259"/>
      <c r="C31" s="150" t="s">
        <v>15</v>
      </c>
      <c r="D31" s="140"/>
      <c r="E31" s="140"/>
      <c r="F31" s="174"/>
      <c r="G31" s="177"/>
      <c r="H31" s="150"/>
      <c r="I31" s="150" t="s">
        <v>15</v>
      </c>
      <c r="J31" s="175" t="s">
        <v>288</v>
      </c>
      <c r="K31" s="140" t="s">
        <v>265</v>
      </c>
      <c r="L31" s="174"/>
      <c r="M31" s="177">
        <v>1</v>
      </c>
      <c r="N31" s="150"/>
    </row>
    <row r="32" spans="2:16" ht="15.9" customHeight="1" x14ac:dyDescent="0.2">
      <c r="B32" s="259"/>
      <c r="C32" s="150" t="s">
        <v>16</v>
      </c>
      <c r="D32" s="175"/>
      <c r="E32" s="176"/>
      <c r="F32" s="174"/>
      <c r="G32" s="177"/>
      <c r="H32" s="150"/>
      <c r="I32" s="150" t="s">
        <v>16</v>
      </c>
      <c r="J32" s="175"/>
      <c r="K32" s="176"/>
      <c r="L32" s="174"/>
      <c r="M32" s="177"/>
      <c r="N32" s="150"/>
    </row>
    <row r="33" spans="2:14" ht="15.9" customHeight="1" x14ac:dyDescent="0.2">
      <c r="B33" s="259"/>
      <c r="C33" s="150" t="s">
        <v>164</v>
      </c>
      <c r="D33" s="175"/>
      <c r="E33" s="176"/>
      <c r="F33" s="174"/>
      <c r="G33" s="177"/>
      <c r="H33" s="150"/>
      <c r="I33" s="150" t="s">
        <v>164</v>
      </c>
      <c r="J33" s="175" t="s">
        <v>289</v>
      </c>
      <c r="K33" s="176" t="s">
        <v>290</v>
      </c>
      <c r="L33" s="174"/>
      <c r="M33" s="177">
        <v>2</v>
      </c>
      <c r="N33" s="150"/>
    </row>
    <row r="34" spans="2:14" ht="15.9" customHeight="1" x14ac:dyDescent="0.2">
      <c r="B34" s="259"/>
      <c r="C34" s="150" t="s">
        <v>165</v>
      </c>
      <c r="D34" s="175" t="s">
        <v>295</v>
      </c>
      <c r="E34" s="176" t="s">
        <v>251</v>
      </c>
      <c r="F34" s="174"/>
      <c r="G34" s="177">
        <v>1</v>
      </c>
      <c r="H34" s="150"/>
      <c r="I34" s="150" t="s">
        <v>165</v>
      </c>
      <c r="J34" s="175" t="s">
        <v>292</v>
      </c>
      <c r="K34" s="176" t="s">
        <v>218</v>
      </c>
      <c r="L34" s="174"/>
      <c r="M34" s="177">
        <v>2</v>
      </c>
      <c r="N34" s="150"/>
    </row>
    <row r="35" spans="2:14" ht="15.9" customHeight="1" x14ac:dyDescent="0.2">
      <c r="B35" s="259"/>
      <c r="C35" s="150" t="s">
        <v>166</v>
      </c>
      <c r="D35" s="175"/>
      <c r="E35" s="176"/>
      <c r="F35" s="174"/>
      <c r="G35" s="177"/>
      <c r="H35" s="150"/>
      <c r="I35" s="150" t="s">
        <v>166</v>
      </c>
      <c r="J35" s="175" t="s">
        <v>293</v>
      </c>
      <c r="K35" s="176" t="s">
        <v>294</v>
      </c>
      <c r="L35" s="174"/>
      <c r="M35" s="177">
        <v>1</v>
      </c>
      <c r="N35" s="150"/>
    </row>
    <row r="36" spans="2:14" ht="15.9" customHeight="1" x14ac:dyDescent="0.2">
      <c r="B36" s="260"/>
      <c r="C36" s="150" t="s">
        <v>167</v>
      </c>
      <c r="D36" s="175"/>
      <c r="E36" s="176"/>
      <c r="F36" s="174"/>
      <c r="G36" s="177"/>
      <c r="H36" s="150"/>
      <c r="I36" s="150" t="s">
        <v>167</v>
      </c>
      <c r="J36" s="175" t="s">
        <v>264</v>
      </c>
      <c r="K36" s="176" t="s">
        <v>256</v>
      </c>
      <c r="L36" s="174"/>
      <c r="M36" s="177">
        <v>2</v>
      </c>
      <c r="N36" s="150"/>
    </row>
    <row r="37" spans="2:14" ht="15.9" customHeight="1" x14ac:dyDescent="0.2">
      <c r="B37" s="256" t="s">
        <v>172</v>
      </c>
      <c r="C37" s="150" t="s">
        <v>162</v>
      </c>
      <c r="D37" s="158"/>
      <c r="E37" s="159"/>
      <c r="F37" s="160"/>
      <c r="G37" s="161"/>
      <c r="H37" s="162"/>
      <c r="I37" s="150" t="s">
        <v>162</v>
      </c>
      <c r="J37" s="158"/>
      <c r="K37" s="159"/>
      <c r="L37" s="160"/>
      <c r="M37" s="161"/>
      <c r="N37" s="162"/>
    </row>
    <row r="38" spans="2:14" ht="15.9" customHeight="1" thickBot="1" x14ac:dyDescent="0.25">
      <c r="B38" s="257"/>
      <c r="C38" s="151" t="s">
        <v>163</v>
      </c>
      <c r="D38" s="154"/>
      <c r="E38" s="168"/>
      <c r="F38" s="165"/>
      <c r="G38" s="166"/>
      <c r="H38" s="167"/>
      <c r="I38" s="151" t="s">
        <v>163</v>
      </c>
      <c r="J38" s="154"/>
      <c r="K38" s="168"/>
      <c r="L38" s="165"/>
      <c r="M38" s="166"/>
      <c r="N38" s="167"/>
    </row>
    <row r="39" spans="2:14" ht="15.9" customHeight="1" x14ac:dyDescent="0.2">
      <c r="B39" s="258" t="s">
        <v>173</v>
      </c>
      <c r="C39" s="152" t="s">
        <v>217</v>
      </c>
      <c r="D39" s="153"/>
      <c r="E39" s="153"/>
      <c r="F39" s="155"/>
      <c r="G39" s="156"/>
      <c r="H39" s="157"/>
      <c r="I39" s="152" t="s">
        <v>217</v>
      </c>
      <c r="J39" s="153"/>
      <c r="K39" s="154"/>
      <c r="L39" s="155"/>
      <c r="M39" s="156"/>
      <c r="N39" s="157"/>
    </row>
    <row r="40" spans="2:14" ht="15.9" customHeight="1" x14ac:dyDescent="0.2">
      <c r="B40" s="259"/>
      <c r="C40" s="150" t="s">
        <v>162</v>
      </c>
      <c r="D40" s="158"/>
      <c r="E40" s="159"/>
      <c r="F40" s="160"/>
      <c r="G40" s="161"/>
      <c r="H40" s="162"/>
      <c r="I40" s="150" t="s">
        <v>162</v>
      </c>
      <c r="J40" s="158"/>
      <c r="K40" s="159"/>
      <c r="L40" s="160"/>
      <c r="M40" s="161"/>
      <c r="N40" s="162"/>
    </row>
    <row r="41" spans="2:14" ht="15.9" customHeight="1" x14ac:dyDescent="0.2">
      <c r="B41" s="259"/>
      <c r="C41" s="150" t="s">
        <v>163</v>
      </c>
      <c r="D41" s="163"/>
      <c r="E41" s="163"/>
      <c r="F41" s="160"/>
      <c r="G41" s="161"/>
      <c r="H41" s="162"/>
      <c r="I41" s="150" t="s">
        <v>163</v>
      </c>
      <c r="J41" s="163"/>
      <c r="K41" s="163"/>
      <c r="L41" s="160"/>
      <c r="M41" s="161"/>
      <c r="N41" s="162"/>
    </row>
    <row r="42" spans="2:14" ht="15.9" customHeight="1" x14ac:dyDescent="0.2">
      <c r="B42" s="259"/>
      <c r="C42" s="150" t="s">
        <v>15</v>
      </c>
      <c r="D42" s="140"/>
      <c r="E42" s="140"/>
      <c r="F42" s="174"/>
      <c r="G42" s="177"/>
      <c r="H42" s="150"/>
      <c r="I42" s="150" t="s">
        <v>15</v>
      </c>
      <c r="J42" s="175" t="s">
        <v>267</v>
      </c>
      <c r="K42" s="176" t="s">
        <v>297</v>
      </c>
      <c r="L42" s="174"/>
      <c r="M42" s="177">
        <v>1</v>
      </c>
      <c r="N42" s="150"/>
    </row>
    <row r="43" spans="2:14" ht="15.9" customHeight="1" x14ac:dyDescent="0.2">
      <c r="B43" s="259"/>
      <c r="C43" s="150" t="s">
        <v>16</v>
      </c>
      <c r="D43" s="175"/>
      <c r="E43" s="176"/>
      <c r="F43" s="174"/>
      <c r="G43" s="177"/>
      <c r="H43" s="150"/>
      <c r="I43" s="150" t="s">
        <v>16</v>
      </c>
      <c r="J43" s="175" t="s">
        <v>336</v>
      </c>
      <c r="K43" s="176"/>
      <c r="L43" s="174"/>
      <c r="M43" s="177">
        <v>2</v>
      </c>
      <c r="N43" s="150"/>
    </row>
    <row r="44" spans="2:14" ht="15.9" customHeight="1" x14ac:dyDescent="0.2">
      <c r="B44" s="259"/>
      <c r="C44" s="150" t="s">
        <v>164</v>
      </c>
      <c r="D44" s="175" t="s">
        <v>253</v>
      </c>
      <c r="E44" s="176" t="s">
        <v>251</v>
      </c>
      <c r="F44" s="174"/>
      <c r="G44" s="177">
        <v>1</v>
      </c>
      <c r="H44" s="150"/>
      <c r="I44" s="150" t="s">
        <v>164</v>
      </c>
      <c r="J44" s="175"/>
      <c r="K44" s="176"/>
      <c r="L44" s="174"/>
      <c r="M44" s="177"/>
      <c r="N44" s="150"/>
    </row>
    <row r="45" spans="2:14" ht="15.9" customHeight="1" x14ac:dyDescent="0.2">
      <c r="B45" s="259"/>
      <c r="C45" s="150" t="s">
        <v>165</v>
      </c>
      <c r="D45" s="175" t="s">
        <v>295</v>
      </c>
      <c r="E45" s="176" t="s">
        <v>251</v>
      </c>
      <c r="F45" s="174"/>
      <c r="G45" s="177">
        <v>1</v>
      </c>
      <c r="H45" s="150"/>
      <c r="I45" s="150" t="s">
        <v>165</v>
      </c>
      <c r="J45" s="175" t="s">
        <v>296</v>
      </c>
      <c r="K45" s="176" t="s">
        <v>218</v>
      </c>
      <c r="L45" s="174"/>
      <c r="M45" s="177">
        <v>1</v>
      </c>
      <c r="N45" s="150"/>
    </row>
    <row r="46" spans="2:14" ht="15.9" customHeight="1" x14ac:dyDescent="0.2">
      <c r="B46" s="259"/>
      <c r="C46" s="150" t="s">
        <v>166</v>
      </c>
      <c r="D46" s="175" t="s">
        <v>255</v>
      </c>
      <c r="E46" s="176" t="s">
        <v>219</v>
      </c>
      <c r="F46" s="174"/>
      <c r="G46" s="177">
        <v>1</v>
      </c>
      <c r="H46" s="150"/>
      <c r="I46" s="150" t="s">
        <v>166</v>
      </c>
      <c r="J46" s="175"/>
      <c r="K46" s="176"/>
      <c r="L46" s="174"/>
      <c r="M46" s="177"/>
      <c r="N46" s="150"/>
    </row>
    <row r="47" spans="2:14" ht="15.9" customHeight="1" x14ac:dyDescent="0.2">
      <c r="B47" s="260"/>
      <c r="C47" s="150" t="s">
        <v>167</v>
      </c>
      <c r="D47" s="175"/>
      <c r="E47" s="176"/>
      <c r="F47" s="174"/>
      <c r="G47" s="177"/>
      <c r="H47" s="150"/>
      <c r="I47" s="150" t="s">
        <v>167</v>
      </c>
      <c r="J47" s="175" t="s">
        <v>254</v>
      </c>
      <c r="K47" s="176" t="s">
        <v>251</v>
      </c>
      <c r="L47" s="174"/>
      <c r="M47" s="177">
        <v>1</v>
      </c>
      <c r="N47" s="150"/>
    </row>
    <row r="48" spans="2:14" ht="15.9" customHeight="1" x14ac:dyDescent="0.2">
      <c r="B48" s="256" t="s">
        <v>174</v>
      </c>
      <c r="C48" s="150" t="s">
        <v>162</v>
      </c>
      <c r="D48" s="158"/>
      <c r="E48" s="159"/>
      <c r="F48" s="160"/>
      <c r="G48" s="161"/>
      <c r="H48" s="162"/>
      <c r="I48" s="150" t="s">
        <v>162</v>
      </c>
      <c r="J48" s="158"/>
      <c r="K48" s="159"/>
      <c r="L48" s="160"/>
      <c r="M48" s="161"/>
      <c r="N48" s="162"/>
    </row>
    <row r="49" spans="2:14" ht="15.9" customHeight="1" thickBot="1" x14ac:dyDescent="0.25">
      <c r="B49" s="257"/>
      <c r="C49" s="151" t="s">
        <v>163</v>
      </c>
      <c r="D49" s="154"/>
      <c r="E49" s="168"/>
      <c r="F49" s="165"/>
      <c r="G49" s="166"/>
      <c r="H49" s="167"/>
      <c r="I49" s="151" t="s">
        <v>163</v>
      </c>
      <c r="J49" s="154"/>
      <c r="K49" s="168"/>
      <c r="L49" s="165"/>
      <c r="M49" s="166"/>
      <c r="N49" s="167"/>
    </row>
    <row r="50" spans="2:14" ht="15.9" customHeight="1" x14ac:dyDescent="0.2">
      <c r="B50" s="258" t="s">
        <v>175</v>
      </c>
      <c r="C50" s="152" t="s">
        <v>217</v>
      </c>
      <c r="D50" s="153"/>
      <c r="E50" s="153"/>
      <c r="F50" s="155"/>
      <c r="G50" s="156"/>
      <c r="H50" s="157"/>
      <c r="I50" s="152" t="s">
        <v>217</v>
      </c>
      <c r="J50" s="153"/>
      <c r="K50" s="153"/>
      <c r="L50" s="155"/>
      <c r="M50" s="156"/>
      <c r="N50" s="157"/>
    </row>
    <row r="51" spans="2:14" ht="15.9" customHeight="1" x14ac:dyDescent="0.2">
      <c r="B51" s="259"/>
      <c r="C51" s="150" t="s">
        <v>162</v>
      </c>
      <c r="D51" s="158"/>
      <c r="E51" s="159"/>
      <c r="F51" s="160"/>
      <c r="G51" s="161"/>
      <c r="H51" s="162"/>
      <c r="I51" s="150" t="s">
        <v>162</v>
      </c>
      <c r="J51" s="158"/>
      <c r="K51" s="159"/>
      <c r="L51" s="160"/>
      <c r="M51" s="161"/>
      <c r="N51" s="162"/>
    </row>
    <row r="52" spans="2:14" ht="15.9" customHeight="1" thickBot="1" x14ac:dyDescent="0.25">
      <c r="B52" s="257"/>
      <c r="C52" s="151" t="s">
        <v>163</v>
      </c>
      <c r="D52" s="163"/>
      <c r="E52" s="163"/>
      <c r="F52" s="160"/>
      <c r="G52" s="161"/>
      <c r="H52" s="162"/>
      <c r="I52" s="151" t="s">
        <v>163</v>
      </c>
      <c r="J52" s="163"/>
      <c r="K52" s="163"/>
      <c r="L52" s="160"/>
      <c r="M52" s="161"/>
      <c r="N52" s="162"/>
    </row>
    <row r="54" spans="2:14" x14ac:dyDescent="0.2">
      <c r="D54" s="131">
        <f>COUNTA(D6:D52)</f>
        <v>9</v>
      </c>
      <c r="E54" s="131" t="s">
        <v>220</v>
      </c>
      <c r="F54" s="132"/>
      <c r="G54" s="132"/>
      <c r="H54" s="132"/>
      <c r="I54" s="132"/>
      <c r="J54" s="131">
        <f>COUNTA(J6:J52)</f>
        <v>17</v>
      </c>
      <c r="K54" s="131" t="s">
        <v>220</v>
      </c>
    </row>
    <row r="55" spans="2:14" ht="15" customHeight="1" x14ac:dyDescent="0.2">
      <c r="B55" s="137" t="s">
        <v>269</v>
      </c>
      <c r="C55" s="137" t="s">
        <v>270</v>
      </c>
      <c r="D55" s="137" t="s">
        <v>271</v>
      </c>
      <c r="E55" s="137" t="s">
        <v>272</v>
      </c>
      <c r="H55" s="137" t="s">
        <v>285</v>
      </c>
      <c r="I55" s="137" t="s">
        <v>270</v>
      </c>
      <c r="J55" s="137" t="s">
        <v>271</v>
      </c>
      <c r="K55" s="137" t="s">
        <v>272</v>
      </c>
    </row>
    <row r="56" spans="2:14" ht="15" customHeight="1" x14ac:dyDescent="0.2">
      <c r="B56" s="262"/>
      <c r="C56" s="263"/>
      <c r="D56" s="138" t="s">
        <v>273</v>
      </c>
      <c r="E56" s="138" t="s">
        <v>274</v>
      </c>
      <c r="H56" s="262"/>
      <c r="I56" s="263"/>
      <c r="J56" s="138" t="s">
        <v>273</v>
      </c>
      <c r="K56" s="138" t="s">
        <v>274</v>
      </c>
    </row>
    <row r="57" spans="2:14" ht="15" customHeight="1" x14ac:dyDescent="0.2">
      <c r="B57" s="261" t="s">
        <v>275</v>
      </c>
      <c r="C57" s="261"/>
      <c r="D57" s="140"/>
      <c r="E57" s="140"/>
      <c r="H57" s="261" t="s">
        <v>275</v>
      </c>
      <c r="I57" s="261"/>
      <c r="J57" s="142"/>
      <c r="K57" s="142"/>
    </row>
    <row r="58" spans="2:14" ht="15" customHeight="1" x14ac:dyDescent="0.2">
      <c r="B58" s="261" t="s">
        <v>276</v>
      </c>
      <c r="C58" s="261"/>
      <c r="D58" s="140"/>
      <c r="E58" s="140"/>
      <c r="H58" s="261" t="s">
        <v>276</v>
      </c>
      <c r="I58" s="261"/>
      <c r="J58" s="142"/>
      <c r="K58" s="142"/>
    </row>
    <row r="59" spans="2:14" ht="15" customHeight="1" x14ac:dyDescent="0.2">
      <c r="B59" s="261" t="s">
        <v>277</v>
      </c>
      <c r="C59" s="261"/>
      <c r="D59" s="140"/>
      <c r="E59" s="140"/>
      <c r="H59" s="261" t="s">
        <v>277</v>
      </c>
      <c r="I59" s="261"/>
      <c r="J59" s="142"/>
      <c r="K59" s="142"/>
    </row>
    <row r="60" spans="2:14" ht="15" customHeight="1" x14ac:dyDescent="0.2">
      <c r="B60" s="261" t="s">
        <v>278</v>
      </c>
      <c r="C60" s="261"/>
      <c r="D60" s="142"/>
      <c r="E60" s="140"/>
      <c r="H60" s="261" t="s">
        <v>278</v>
      </c>
      <c r="I60" s="261"/>
      <c r="J60" s="142"/>
      <c r="K60" s="140"/>
    </row>
    <row r="61" spans="2:14" ht="15" customHeight="1" x14ac:dyDescent="0.2"/>
    <row r="62" spans="2:14" ht="15" customHeight="1" x14ac:dyDescent="0.2">
      <c r="B62" s="137" t="s">
        <v>269</v>
      </c>
      <c r="C62" s="137" t="s">
        <v>270</v>
      </c>
      <c r="D62" s="137" t="s">
        <v>279</v>
      </c>
      <c r="E62" s="137" t="s">
        <v>280</v>
      </c>
      <c r="H62" s="137" t="s">
        <v>285</v>
      </c>
      <c r="I62" s="137" t="s">
        <v>270</v>
      </c>
      <c r="J62" s="137" t="s">
        <v>279</v>
      </c>
      <c r="K62" s="137" t="s">
        <v>280</v>
      </c>
    </row>
    <row r="63" spans="2:14" ht="15" customHeight="1" x14ac:dyDescent="0.2">
      <c r="B63" s="262"/>
      <c r="C63" s="263"/>
      <c r="D63" s="138" t="s">
        <v>273</v>
      </c>
      <c r="E63" s="138" t="s">
        <v>274</v>
      </c>
      <c r="H63" s="262"/>
      <c r="I63" s="263"/>
      <c r="J63" s="138" t="s">
        <v>273</v>
      </c>
      <c r="K63" s="138" t="s">
        <v>274</v>
      </c>
    </row>
    <row r="64" spans="2:14" ht="15" customHeight="1" x14ac:dyDescent="0.2">
      <c r="B64" s="261" t="s">
        <v>281</v>
      </c>
      <c r="C64" s="261"/>
      <c r="D64" s="142"/>
      <c r="E64" s="140"/>
      <c r="H64" s="261" t="s">
        <v>281</v>
      </c>
      <c r="I64" s="261"/>
      <c r="J64" s="142"/>
      <c r="K64" s="139"/>
    </row>
    <row r="65" spans="2:11" ht="15" customHeight="1" x14ac:dyDescent="0.2">
      <c r="B65" s="261" t="s">
        <v>282</v>
      </c>
      <c r="C65" s="261"/>
      <c r="D65" s="142"/>
      <c r="E65" s="139"/>
      <c r="H65" s="261" t="s">
        <v>282</v>
      </c>
      <c r="I65" s="261"/>
      <c r="J65" s="142"/>
      <c r="K65" s="142"/>
    </row>
    <row r="66" spans="2:11" ht="15" customHeight="1" x14ac:dyDescent="0.2">
      <c r="B66" s="261" t="s">
        <v>283</v>
      </c>
      <c r="C66" s="261"/>
      <c r="D66" s="142"/>
      <c r="E66" s="140"/>
      <c r="H66" s="261" t="s">
        <v>283</v>
      </c>
      <c r="I66" s="261"/>
      <c r="J66" s="142"/>
      <c r="K66" s="142"/>
    </row>
    <row r="67" spans="2:11" ht="15" customHeight="1" x14ac:dyDescent="0.2">
      <c r="B67" s="261" t="s">
        <v>284</v>
      </c>
      <c r="C67" s="261"/>
      <c r="D67" s="140"/>
      <c r="E67" s="140"/>
      <c r="H67" s="261" t="s">
        <v>284</v>
      </c>
      <c r="I67" s="261"/>
      <c r="J67" s="141"/>
      <c r="K67" s="140"/>
    </row>
  </sheetData>
  <mergeCells count="31">
    <mergeCell ref="H66:I66"/>
    <mergeCell ref="H67:I67"/>
    <mergeCell ref="B66:C66"/>
    <mergeCell ref="B67:C67"/>
    <mergeCell ref="H56:I56"/>
    <mergeCell ref="H57:I57"/>
    <mergeCell ref="H58:I58"/>
    <mergeCell ref="H59:I59"/>
    <mergeCell ref="H60:I60"/>
    <mergeCell ref="H63:I63"/>
    <mergeCell ref="H64:I64"/>
    <mergeCell ref="H65:I65"/>
    <mergeCell ref="B58:C58"/>
    <mergeCell ref="B59:C59"/>
    <mergeCell ref="B60:C60"/>
    <mergeCell ref="B63:C63"/>
    <mergeCell ref="B64:C64"/>
    <mergeCell ref="B65:C65"/>
    <mergeCell ref="B56:C56"/>
    <mergeCell ref="B57:C57"/>
    <mergeCell ref="B50:B52"/>
    <mergeCell ref="B39:B47"/>
    <mergeCell ref="B28:B36"/>
    <mergeCell ref="B6:B14"/>
    <mergeCell ref="B37:B38"/>
    <mergeCell ref="B48:B49"/>
    <mergeCell ref="D5:E5"/>
    <mergeCell ref="J5:K5"/>
    <mergeCell ref="B15:B16"/>
    <mergeCell ref="B26:B27"/>
    <mergeCell ref="B17:B25"/>
  </mergeCells>
  <phoneticPr fontId="2"/>
  <printOptions horizontalCentered="1"/>
  <pageMargins left="0.39370078740157483" right="0" top="0.62992125984251968" bottom="0" header="1.1023622047244095" footer="0.3937007874015748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要項</vt:lpstr>
      <vt:lpstr>注意事項</vt:lpstr>
      <vt:lpstr>様式Ａ　男子</vt:lpstr>
      <vt:lpstr>様式Ａ　女子</vt:lpstr>
      <vt:lpstr>様式B（集計表）</vt:lpstr>
      <vt:lpstr>様式C(誓約書）</vt:lpstr>
      <vt:lpstr>様式Ｄ(同意書）</vt:lpstr>
      <vt:lpstr>指定選手</vt:lpstr>
      <vt:lpstr>指定選手!Print_Area</vt:lpstr>
      <vt:lpstr>'様式Ａ　女子'!Print_Area</vt:lpstr>
      <vt:lpstr>'様式Ａ　男子'!Print_Area</vt:lpstr>
      <vt:lpstr>'様式B（集計表）'!Print_Area</vt:lpstr>
      <vt:lpstr>'様式C(誓約書）'!Print_Area</vt:lpstr>
      <vt:lpstr>'様式Ｄ(同意書）'!Print_Area</vt:lpstr>
      <vt:lpstr>要項!Print_Area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yamamoto-yo</dc:creator>
  <cp:lastModifiedBy>義也 山本</cp:lastModifiedBy>
  <cp:lastPrinted>2024-08-11T07:28:25Z</cp:lastPrinted>
  <dcterms:created xsi:type="dcterms:W3CDTF">2003-08-22T07:45:59Z</dcterms:created>
  <dcterms:modified xsi:type="dcterms:W3CDTF">2024-08-23T22:27:52Z</dcterms:modified>
</cp:coreProperties>
</file>